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C:\Users\Lisa Canale\Desktop\CBES602_fundingsources\"/>
    </mc:Choice>
  </mc:AlternateContent>
  <bookViews>
    <workbookView xWindow="0" yWindow="0" windowWidth="25200" windowHeight="11880" tabRatio="500" activeTab="1"/>
  </bookViews>
  <sheets>
    <sheet name="Grad Student" sheetId="1" r:id="rId1"/>
    <sheet name="Agency" sheetId="3" r:id="rId2"/>
  </sheets>
  <calcPr calcId="162913"/>
</workbook>
</file>

<file path=xl/calcChain.xml><?xml version="1.0" encoding="utf-8"?>
<calcChain xmlns="http://schemas.openxmlformats.org/spreadsheetml/2006/main">
  <c r="B3" i="3" l="1"/>
  <c r="B4" i="3" s="1"/>
  <c r="B5" i="3" s="1"/>
  <c r="B6" i="3" s="1"/>
  <c r="B7" i="3" s="1"/>
  <c r="B8" i="3" s="1"/>
  <c r="B9" i="3" s="1"/>
  <c r="B10" i="3" s="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1" i="3" l="1"/>
  <c r="B12" i="3" s="1"/>
  <c r="B13" i="3" s="1"/>
  <c r="B14" i="3" s="1"/>
  <c r="B15" i="3" s="1"/>
  <c r="B16" i="3" s="1"/>
  <c r="B17" i="3" s="1"/>
  <c r="B18" i="3" l="1"/>
  <c r="B19" i="3" s="1"/>
  <c r="B20" i="3" s="1"/>
  <c r="B21" i="3" s="1"/>
  <c r="B22" i="3" s="1"/>
  <c r="B23" i="3" s="1"/>
  <c r="B24" i="3" s="1"/>
  <c r="B25" i="3" s="1"/>
</calcChain>
</file>

<file path=xl/sharedStrings.xml><?xml version="1.0" encoding="utf-8"?>
<sst xmlns="http://schemas.openxmlformats.org/spreadsheetml/2006/main" count="1035" uniqueCount="854">
  <si>
    <t>Application deadline(s). Also, is this an annual competition?</t>
    <phoneticPr fontId="1" type="noConversion"/>
  </si>
  <si>
    <t>Any info on size of awards and how they are distributed.</t>
    <phoneticPr fontId="1" type="noConversion"/>
  </si>
  <si>
    <t>Website Url for further information and application.</t>
    <phoneticPr fontId="1" type="noConversion"/>
  </si>
  <si>
    <t>Title of the Award</t>
    <phoneticPr fontId="1" type="noConversion"/>
  </si>
  <si>
    <t>Who can apply? What are the restrictions?</t>
    <phoneticPr fontId="1" type="noConversion"/>
  </si>
  <si>
    <t>What type of award is this? i.e., funding for salary, travel, or general research funds?  What subject area, type of researchers/students, or geographic area, etc. is targeted?</t>
  </si>
  <si>
    <t>Scholarship, fellowship, grant, stipend?</t>
  </si>
  <si>
    <t>Novus Biologicals Scholarship Program</t>
  </si>
  <si>
    <t>$1500 awarded to one student for the fall and spring semesters</t>
  </si>
  <si>
    <t>https://www.novusbio.com/scholarship-program.html</t>
  </si>
  <si>
    <t>-Applicants must have a major declared in a science related field.
-Enrolled or accepted for enrollment (baccalaureate, graduate, associate degree, or diploma)
-Open worldwide</t>
  </si>
  <si>
    <t>To help students who are interested in developing a career in science; Write a short essay on the biggest hurdle experienced in your field of interest. Awarding $1500 (or international currency equivelent)</t>
  </si>
  <si>
    <t>Scholarship</t>
  </si>
  <si>
    <t>The Garden Club of America Fellowship in Ecological Restoration</t>
  </si>
  <si>
    <t xml:space="preserve">To support specialized graduate study and research in ecological restoration, the “active healing of the land.” </t>
  </si>
  <si>
    <t>$8000</t>
  </si>
  <si>
    <t>Grant</t>
  </si>
  <si>
    <t>-Open to graduate students
-U.S. Citizens and permanent residents who are enrolled in a U.S. - based institution
-Fields of study; forestry, applied plant sciences, ecology, evolutionary biology, ecological restoration</t>
  </si>
  <si>
    <t>https://www.gcamerica.org/scholarships/details/id/13</t>
  </si>
  <si>
    <t>merit-based scholarship</t>
  </si>
  <si>
    <t>https://apps.ksbe.edu/financialaid/post-highscholarships/iminaauao/</t>
  </si>
  <si>
    <t>ʻImi Naʻauao (search for knowledge)</t>
  </si>
  <si>
    <t>Fellowship</t>
  </si>
  <si>
    <t>January 9, 2019</t>
  </si>
  <si>
    <t>$10,000-$30,000</t>
  </si>
  <si>
    <t xml:space="preserve">Must be at least 18 years old. Applicants are responsible for securing all necessary permits and agreeing to the National Geographic Society’s ethics policies. </t>
  </si>
  <si>
    <t>$5,000-$10,000</t>
  </si>
  <si>
    <t>January 9, 2020</t>
  </si>
  <si>
    <t>https://www.nationalgeographic.org/grants/grant-opportunities/</t>
  </si>
  <si>
    <t>Dr. Nancy Foster Scholarship Program (NOAA)</t>
  </si>
  <si>
    <t>GWIS National Fellowships Program</t>
  </si>
  <si>
    <t>https://www.gwis.org/page/fellowship_program</t>
  </si>
  <si>
    <t>Awards will be made to women holding a degree from a recognized institution of higher learning, of outstanding ability and promise in research, who are performing hypothesis-driven research at any institution in the U.S. or abroad. Financial need of research funding is a requirement.</t>
  </si>
  <si>
    <t>The Catherine H. Beattie Fellowship Fund</t>
  </si>
  <si>
    <t>$4500</t>
  </si>
  <si>
    <t>https://saveplants.org/catherine-h-beattie-fellowship-conservation-horticulture/</t>
  </si>
  <si>
    <t xml:space="preserve"> Pursue a biology, horticulture, or a related degree.</t>
  </si>
  <si>
    <t>- Hawaii resident
-100 hours of Community Service Requirement
-Conferred/anticipating a bachelor’s degree by Spring 2018
-Full-time student
-Maintain a 3.0 GPA
-Meet Maximum Funding Guidelines</t>
  </si>
  <si>
    <t>2019-2020 Application Opens November 15, 2018. Open to Graduate students.</t>
  </si>
  <si>
    <t>N/A-Opens November 15, 2018</t>
  </si>
  <si>
    <t xml:space="preserve">National Geographic Society Early Career Grant </t>
  </si>
  <si>
    <t>National Geographic Society Exploration Grant</t>
  </si>
  <si>
    <t>To help increase knowledge in the natural sciences and to encourage research careers in the sciences by women.</t>
  </si>
  <si>
    <t>To promote conservation of rare and endangered flora in the United States through the programs of the Center for Plant Conservation in partnership with the Garden Club of America.</t>
  </si>
  <si>
    <t>N/A-Opens November 15, 2018. Annual</t>
  </si>
  <si>
    <t>January 11, 2019. Annual</t>
  </si>
  <si>
    <t>December 15th, 2018. Annual</t>
  </si>
  <si>
    <t>Applications are due by December 31 of the year before study. Annual</t>
  </si>
  <si>
    <t>December 13, 2018 12 p.m. MST. Annual</t>
  </si>
  <si>
    <t>Marine Turtle Conservation Fund</t>
  </si>
  <si>
    <t>grant</t>
  </si>
  <si>
    <t>https://www.nfwf.org/hawaiiconservation/Pages/hawaii-working-lands-2018-rfp.aspx</t>
  </si>
  <si>
    <t>Hawaiian Forest Bird Conservation Program</t>
  </si>
  <si>
    <t>financial support, projects to conserve hawaiian birds specifically 'Alala, Maui parrtobill, Palila, Kaui forest birds, Nihoa miller birds, and projects for mosquito control</t>
  </si>
  <si>
    <t>non-profit 501(c) organizations, state government agencies, local governments, municipal governments, Indian tribes, educational institutions, businesses, unincorporated individuals, international organizations</t>
  </si>
  <si>
    <t>August 16 2018, yearly</t>
  </si>
  <si>
    <t>$50000 - $300000</t>
  </si>
  <si>
    <t>https://www.nfwf.org/hawaiiconservation/hawaiianbirds/Pages/2018rfp.aspx</t>
  </si>
  <si>
    <t>Seabird conservation program</t>
  </si>
  <si>
    <t xml:space="preserve">finacial support, pacific seabird program, </t>
  </si>
  <si>
    <t>non-profit 501(c) organizations, U.S. Federal government agencies, state government agencies, local governments, municipal governments, Indian tribes, educational institutions, businesses, international organizations.</t>
  </si>
  <si>
    <t>pre-proposal June 7 2018, full proposal August 16 2018, yearly</t>
  </si>
  <si>
    <t>$50000 - $500000</t>
  </si>
  <si>
    <t>https://www.nfwf.org/seabirds/Pages/2018rfp.aspx</t>
  </si>
  <si>
    <t>Coral reef conservation fund</t>
  </si>
  <si>
    <t>partnership, coral reef health improvement, pollution reduction, management, watershed management</t>
  </si>
  <si>
    <t>all persons, organizations, and non-U.S. Federal agencies, including parties within and outside of the United States</t>
  </si>
  <si>
    <t>pre-proposal March 15 2018, full proposal May 17 2018, yearly</t>
  </si>
  <si>
    <t>domestic $40000 - $150000, international $30000 - $60000</t>
  </si>
  <si>
    <t>https://www.nfwf.org/coralreef/Pages/2018rfp.aspx</t>
  </si>
  <si>
    <t>https://www.nsf.gov/funding/pgm_summ.jsp?pims_id=6201</t>
  </si>
  <si>
    <t>Wildlife Acoustics Scientific Product Grant</t>
  </si>
  <si>
    <t>financial support, bioacoustics avian, terrestrial, amphibious, marine, chiropteran</t>
  </si>
  <si>
    <t>Project makes significant use of bioacoustics for data collection and/or analysis. The work advances scientific knowledge and contributes to long-term conservation. The grant award would have significant impact on the success of the project. The grant request provides adequate information to evaluate the project, including detailed expected outcomes and use of bioacoustics data to support those outcomes. The project should begin in the year that the application is submitted, or in the following year if the application is submitted in the off-season.</t>
  </si>
  <si>
    <t xml:space="preserve">2018 Q2 	May 15, 2018 
2018 Q3 	August 15, 2018 
2018 Q4 	November 15, 2018
2019 Q1 	February 15, 2019 </t>
  </si>
  <si>
    <t>up to $5000</t>
  </si>
  <si>
    <t>https://www.wildlifeacoustics.com/grant/application</t>
  </si>
  <si>
    <t>American Wildlife Conservation Foundation</t>
  </si>
  <si>
    <t>To aid in sustaining and enhancing the fish and wildlife resources of North America, by funding conservation, research and public education initiatives so that present and future generations may continue to enjoy these resources</t>
  </si>
  <si>
    <t>Funding priority is given to research and public outreach projects which focus on wildlife-habitat relationships, or human-wildlife interactions</t>
  </si>
  <si>
    <t>February 1 (summer work) 
or 
August 1 (for next calendar year)</t>
  </si>
  <si>
    <t>not stated</t>
  </si>
  <si>
    <t>http://www.awcf1911.org/index.htm</t>
  </si>
  <si>
    <t>Edward O. Wilson Conservation Award</t>
  </si>
  <si>
    <t>financial support, animal behavior to participate in meaningful conservation-related research</t>
  </si>
  <si>
    <t>graduate students active in the animal behvior society</t>
  </si>
  <si>
    <t>$2000</t>
  </si>
  <si>
    <t>http://www.animalbehaviorsociety.org/web/awards-wilson.php</t>
  </si>
  <si>
    <t>The Amy R. Samuels Cetacean Behavior and Conservation (CBC) Award</t>
  </si>
  <si>
    <t>financial support, cetacean behavior and/or cetacean conservation in natural environments</t>
  </si>
  <si>
    <t>http://www.animalbehaviorsociety.org/web/awards-cetacean.php</t>
  </si>
  <si>
    <t>Long Term Research in Environmental Biology</t>
  </si>
  <si>
    <t>The LTREB Program supports the generation of extended time series of data to address important questions in evolutionary biology, ecology, and ecosystem science. Research areas include: the effects of natural selection or other evolutionary processes on populations, communities, or ecosystems; the effects of interspecific interactions that vary over time and space; population or community dynamics for organisms that have extended life spans and long turnover times; feedbacks between ecological and evolutionary processes; pools of materials such as nutrients in soils that turn over at intermediate to longer time scales; and external forcing functions such as climatic cycles that operate over long return intervals. The Program intends to support decadal projects.</t>
  </si>
  <si>
    <t>Institutions of Higher Education (IHEs), Non-profit, non-academic organizations: Independent museums, observatories, research labs, professional societies and similar organizations in the U.S. associated with educational or research activities</t>
  </si>
  <si>
    <t>Accepted anytime - goof for 5 years</t>
  </si>
  <si>
    <t>Estimated Maximum Total Value:  $6,000,000 
Maximum Total Value per Award:  $600,000 
Estimated Contract Duration:   5 years
Estimated Number of Awards:   10</t>
  </si>
  <si>
    <t>Standard Grant or Continuing Grant</t>
  </si>
  <si>
    <t>https://www.nsf.gov/pubs/2018/nsf18597/nsf18597.htm</t>
  </si>
  <si>
    <t>The Marine Turtle Conservation Fund (MTCA) is soliciting proposals for the conservation of marine turtles (Chelonia mydas, Caretta caretta, Dermochelys coriacea, Eretmochelys imbricata, Lepidochelys olivacea, Lepidochelys kempii) throughout their range outside of the United States and its territories. The U.S. Government enacted the Marine Turtle Conservation Act of 2004 in response to the decline of many marine turtle populations worldwide and the serious threats to their long-term survival. The primary purpose of the Act is to provide financial support for projects that conserve nesting populations and habitat and address other threats to the survival of marine turtles in foreign countries.</t>
  </si>
  <si>
    <t>Unrestricted</t>
  </si>
  <si>
    <t>Hawaii Working Lands Conservation</t>
  </si>
  <si>
    <t>expand and enhance conservation of wetlands and agricultural lands through the NRCS Working Lands for Wildlife and Environmental Quality Incentives Program (EQIP)</t>
  </si>
  <si>
    <t>Eligible applicants include: non-profit 501(c) organizations, farmer and commodity-led organizations, educational institutions, tribal governments, and state or local units of governments (e.g. state agricultural and/or conservation agencies, counties, townships, cities, conservation districts, utility districts, drainage districts, etc.)</t>
  </si>
  <si>
    <t>Oct. 18, 2018 - one time</t>
  </si>
  <si>
    <t>$225,000 - 1:1 match</t>
  </si>
  <si>
    <t xml:space="preserve">Grants </t>
  </si>
  <si>
    <t>Rapid Ocean Conservation Grants Program</t>
  </si>
  <si>
    <t>Grants will fund projects related to the Waitt Foundation mission of supporting sustainable fishing and marine protected areas (MPAs)</t>
  </si>
  <si>
    <t>Project must support sustainable fishing and/or MPAs as elaborated in the program focus section.
Applicants need not hold advanced degrees, but must demonstrate a commensurate level of experience and expertise with respect to the proposed project.
Applicants must have and maintain legitimate affiliation with an academic institution or NGO for the duration of the grant project.
ROC grants should constitute the sole or primary source of funding for the proposed project, not serve as complementary funding for larger, more costly projects.
Spending of grant funds must commence within 1 month of granting, and be completed within 6 months.
Funds cannot be used for event sponsorships (e.g. conferences, workshops).</t>
  </si>
  <si>
    <t>Rolling - apply year round</t>
  </si>
  <si>
    <t>$10,000 - reviewed and selected monthly</t>
  </si>
  <si>
    <t>http://waittfoundation.org/roc-grants/</t>
  </si>
  <si>
    <t>Energize the Environment grant</t>
  </si>
  <si>
    <t>We are offering two $3,500 environmental grants per year – one each in the spring and fall – to an individual or group currently pursuing a program or initiative designed to benefit our environment.
Some examples of this would be:
Trail building or restoration projects
Park beautification events
Litter prevention initiatives
Earth Study missions
Sustainable Land Management activities
Community environmental educational projects
Youth educational engagement events</t>
  </si>
  <si>
    <t>Any individual, group, or organization in the United States who has a love for all things environmental, and has an idea or event designed to help improve our environment</t>
  </si>
  <si>
    <t>October 30th for the spring grant - one time</t>
  </si>
  <si>
    <t>$3,500 - one time payment towards project</t>
  </si>
  <si>
    <t>https://www.quadratec.com/page/quadratec-cares-grant-program</t>
  </si>
  <si>
    <t>https://firstnations.org/grantmaking/scholarship</t>
  </si>
  <si>
    <t>State and Territorial Coral Reef Conservation Cooperative Agreements</t>
  </si>
  <si>
    <t>The objective of these Cooperative Agreements is to support coral reef management and monitoring programs and conservation projects that seek to improve the condition of coral reef ecosystem resources located in these seven U.S. States, Territories and Commonwealths</t>
  </si>
  <si>
    <t>Eligible applicants are limited to the State, Territorial and Commonwealth natural resource management agencies that were appointed by their respective Governors to serve as the primary point of contact agencies for coral reef conservation activities in each of the jurisdictions of American Samoa, Florida, the Commonwealth of the Northern Mariana Islands, Guam, Hawaii, Puerto Rico, and the U.S. Virgin Islands</t>
  </si>
  <si>
    <t>Estimated Total Program Funding:	$4,500,000
Award Ceiling:	$900,000
Award Floor:	$300,000</t>
  </si>
  <si>
    <t>https://coast.noaa.gov/data/docs/funding/NOAA-NOS-OCM-2019-2005750.pdf</t>
  </si>
  <si>
    <t>Marine Debris Research</t>
  </si>
  <si>
    <t>https://marinedebris.noaa.gov/sites/default/files/NOAA-NOS-ORR-2019-2005817%20FFO%20Report%20%281%29.pdf</t>
  </si>
  <si>
    <t>Marine Debris Removal</t>
  </si>
  <si>
    <t>The NOAA Marine Debris Program, authorized in the Marine Debris Act, codified at 33 U.S.C. 1951-1958, supports the development and implementation of locally-driven, marine debris prevention, assessment, and removal projects that benefit coastal habitat, waterways, and NOAA trust resources. Projects awarded through this grant competition will create long-term, quantifiable ecological habitat improvements for NOAA trust resources through on-the-ground marine debris removal activities, with priority for those targeting derelict fishing gear and other medium- and large-scale debris. Projects should also foster awareness of the effects of marine debris to further the conservation of living marine resource habitats, and contribute to the understanding of marine debris composition, distribution and impacts.</t>
  </si>
  <si>
    <t>state, local, tribal, and territory governments whose activities affect research or regulation of marine debris and any institution of higher education, nonprofit organization, or commercial (for-profit) organization with expertise in a field related to marine debris</t>
  </si>
  <si>
    <t>Oct 29, 2018 - one time</t>
  </si>
  <si>
    <t>Estimated Total Program Funding:	$2,000,000
Award Ceiling:	$250,000
Award Floor:	$50,000</t>
  </si>
  <si>
    <t>https://marinedebris.noaa.gov/sites/default/files/Marine%20Debris%20Removal%20-%20FY19_NOAA-NOS-ORR-2019-2005796.pdf</t>
  </si>
  <si>
    <t>NSS Research Grants</t>
  </si>
  <si>
    <t>To advance this mission, NSS will award Research Grants of up to $1,500 to qualified individuals or teams in support of research in a cave-related branch of study. This includes but is not limited to the natural sciences (e.g., cave biology, geology, paleontology, and hydrology), social sciences (e.g., archaeology), and the humanities (e.g., speleological history). Interdisciplinary proposals are encouraged. Preference will be given to projects with the potential to generate new information and insights that are suitable for submission to peer-reviewed publications</t>
  </si>
  <si>
    <t>applicants must be a member of the NSS at the time of the submission of the proposal</t>
  </si>
  <si>
    <t xml:space="preserve"> Proposals may be submmitted at any time. The RAC will make funding decisions twice annually, in January and June. Proposals should be received at least one month in advance to be considered.</t>
  </si>
  <si>
    <t>RAC grants range up to $1500, average $500-$1000, and are for one year. Proposal budgets should indicate the amount and source of additional funding received or requested</t>
  </si>
  <si>
    <t>http://caves.org/committee/rac/researchgrants.shtml</t>
  </si>
  <si>
    <t>Feb 14, 2019</t>
  </si>
  <si>
    <t>AAZK Trees for You and Me</t>
  </si>
  <si>
    <t>The Trees for You and Me grant is a forest-based carbon offset grant with funds generated through American Association of Zoo Keepers (AAZK) chapters hosting Trees for You and Me fundraising events. This grant furthers AAZK's and Polar Bears International (PBI's) quest to fight climate change by asking for grant applicants that will use it for reforestation and habtitat revitalization.</t>
  </si>
  <si>
    <t>Any US or international non-profit proposing a reforestation project is invited to apply.</t>
  </si>
  <si>
    <t>May 1 annually</t>
  </si>
  <si>
    <t>AAZK chapters raise $25,000 of funds for Trees for You and Me grant, which funds sustainability initiatives.</t>
  </si>
  <si>
    <t>http://aazk.org/committee/trees-for-you-and-me/</t>
  </si>
  <si>
    <t>Climate Program Office FY2019</t>
  </si>
  <si>
    <t>CPO manages competitive research programs through which NOAA funds high-priority climate science, assessments, decisioin support research, outreach education, and capacity-building activities, designed to advance the understanding of Earth's climate system and to foster the application of this knowledge to enable effective decisions.</t>
  </si>
  <si>
    <t>US or international</t>
  </si>
  <si>
    <t>Letter of Intent is accepted four weeks after September 10, 2018. (October 10, 2018 will be the last day) Full applications must be recieved by 5:00pm Eastern time November 20, 2018.</t>
  </si>
  <si>
    <t>funding level between $50,000-$300,000 per year</t>
  </si>
  <si>
    <t>http://cpo.noaa.gov/Grants/ArtMID/7116/ArticleID/1627/Climate-Program-Office-FY-2019-Announcment</t>
  </si>
  <si>
    <t>The PADI Foundation</t>
  </si>
  <si>
    <t>The PADI FOUNDATION encourages and supports research and education related to aquatic environments.</t>
  </si>
  <si>
    <t>Anyone can apply. The PADI FOUNDATION considers proposals with budgets up to $20,000</t>
  </si>
  <si>
    <t>Must submit beginning November 1, 2019 and no later than January 6, 2019.</t>
  </si>
  <si>
    <t>www.padifoundation.org/index.html</t>
  </si>
  <si>
    <t>Research Initiatives at the Naval Postgraduate School</t>
  </si>
  <si>
    <t>The Naval Postgraduate School (NPS) is interested in recieving proposals for research initiatives that offer potential for advancement and improvement in the NPS core mission of graduate education and research.</t>
  </si>
  <si>
    <t>Proposals for renewal or supplementation of existing projects are eligible to compete with applications for new Federal awards under this Funding Opportunity Announcement (FOA).</t>
  </si>
  <si>
    <t>Must be submitted no later than May 31, 2019 at 4:00PM Pacific Time</t>
  </si>
  <si>
    <t>Varies depending on the research area and the technical approach to be pursued by the application selected</t>
  </si>
  <si>
    <t>http://my.nps.edu/web/research/funding-opportunities</t>
  </si>
  <si>
    <t>Lerner-Gray Fund for Marine Research</t>
  </si>
  <si>
    <t>Applicants proposing to conduct research tin systematics, evolution, ecology, zoology or paleontology of marine ilfe and environments are invited to apply to the Lerner-Gray Fund for Marine Research</t>
  </si>
  <si>
    <t>Early career scientist, advanced pre-doctoral candidates, and postdoctoral reserachers. No formal education restrictions to apply.</t>
  </si>
  <si>
    <t>March 15, 11:59PM Eastern Standard Time</t>
  </si>
  <si>
    <t>$500-$2,500</t>
  </si>
  <si>
    <t>http://www.amnh.org/our-research/richard-gilder-graduate-school/academics-and-research/fellowship-and-grant-opportunities/research-grants-and-student-exchange-fellowships</t>
  </si>
  <si>
    <t>Theodore Roosevelt Memorial Grant</t>
  </si>
  <si>
    <t>February 15, 11:59pm Eastern Standard Time</t>
  </si>
  <si>
    <t>$1000-$3,500</t>
  </si>
  <si>
    <t>Chapman Grant</t>
  </si>
  <si>
    <t>Modest short-term awards for research in Ornithology are available to advanced graduate students for expenses associated with their research.</t>
  </si>
  <si>
    <t>Graduate students</t>
  </si>
  <si>
    <t>November 15 annually</t>
  </si>
  <si>
    <t>$1,000-$3,000</t>
  </si>
  <si>
    <t>http://www.amnh.org/our-research/vertebrate-zoology/ornithology/grants</t>
  </si>
  <si>
    <t>Conduct Research in Rocky Mountain National Park (RMNP)</t>
  </si>
  <si>
    <t>The RMNP Research Fellowship is an endowed program funded by the Lelie Fidel Bailey Charitable Trust. It is designed to encrouage highly qualified graduate students to apply their talents to conducting research in the national parks. It is also intended to convey the importance of communicating park research to the public.</t>
  </si>
  <si>
    <t>Highly qualified graduate students</t>
  </si>
  <si>
    <t>February 1 (Mountain Time)</t>
  </si>
  <si>
    <t>Housing and a stipend of $8,000 plus up to $3,000 for expenses related to research and program fulfillment are included in the program.</t>
  </si>
  <si>
    <t>http://rmconservancy.org/learn-us/rmnp-research-fellowship/</t>
  </si>
  <si>
    <t>SeaWorld and Busch Gardens - Conservation Fund</t>
  </si>
  <si>
    <t>The fund grants awards to projects focused on protecting wildlife, people and places in ways that are sustainable and long-term. The Fund also workds to increase global awareness of wildlife and inspire everday actions that can help animals survive and thrive.</t>
  </si>
  <si>
    <t>non-profit organizations, governmental entities, and schools and universities.</t>
  </si>
  <si>
    <t>November 30 or Between Decemeber 1 -April 30</t>
  </si>
  <si>
    <t>$10,000-$25,000</t>
  </si>
  <si>
    <t>http://swbg-conservationfund.org/en/grant-seekers/</t>
  </si>
  <si>
    <t>Paul &amp; Daisy Soros Fellowship for New Americans</t>
  </si>
  <si>
    <t>The National Science Foundation awards fellowships for graduate study leading to research-based masters or doctoral degrees in the fields of science (including the social sciences), mathematics, science education, engineering and bioengineering, and other fields as supported by the National Science Foundation. NSF Graduate Research Fellowships (GRFP) are intended for students at the beginning of their graduate programs.</t>
  </si>
  <si>
    <t>Students in their fourth-year of college or first year of graduate school, and recent college graduates are eligible to apply. Students in joint BA/MA programs are eligible to apply, but applicants who have earned any medical degrees are ineligible. US Citizens, nationals and permanent residents are eligible to apply.</t>
  </si>
  <si>
    <t xml:space="preserve">The application deadlines vary based on field of study, but tend to occur in early November. Deadline for the Graduate Research Fellowship Program is October 22, 2018
</t>
  </si>
  <si>
    <t>The fellowships cover $12,000 for tuition and fees and provide a $34,000 stipend. The fellowship is renewable for up to three years.</t>
  </si>
  <si>
    <t xml:space="preserve">This is an annual competition. Deadline not listed. </t>
  </si>
  <si>
    <t>EPA Science to Achieve Results (STAR) Fellowships</t>
  </si>
  <si>
    <t xml:space="preserve">The U.S. Environmental Protection Agency (EPA), as part of its STAR program, is offering Graduate Fellowships for master’s and doctoral level students in environmental fields of study. Master's level students may receive support for a maximum of two years. Doctoral students may be supported for a maximum of three years, usable over a period of five years. </t>
  </si>
  <si>
    <t xml:space="preserve">Students must attend a fully accredited U.S. college or university (located in the U.S. or its territories) for their graduate studies. Applicants must also be citizens of the U.S. or its territories or possessions, or be lawfully admitted to the U.S. for permanent residence. </t>
  </si>
  <si>
    <t>The fellowship program provides up to $42,000 per year of support per fellowship.</t>
  </si>
  <si>
    <t>https://www.epa.gov/research-grants</t>
  </si>
  <si>
    <t>Fanny &amp; John Hertz Graduate Fellowships</t>
  </si>
  <si>
    <t>To support graduate education of students of outstanding potential in the applied physical, biological, and engineering sciences.</t>
  </si>
  <si>
    <t>U. S. citizenship; bachelor’s degree; accepted for graduate study in the physical sciences; 3.75-4.00 GPA.</t>
  </si>
  <si>
    <t>October 24, 2018</t>
  </si>
  <si>
    <t>Amount not listed.</t>
  </si>
  <si>
    <t>http://hertzfoundation.org/dx/fellowships/application.aspx</t>
  </si>
  <si>
    <t>Science, Mathematics &amp; Research for Transformation (SMART) Scholarships</t>
  </si>
  <si>
    <t xml:space="preserve">The SMART Scholarship for Service Program is an opportunity for students pursuing a graduate degree in Science, Technology, Engineering, and Mathematics (STEM) disciplines to receive a full scholarship and be gainfully employed upon degree completion. </t>
  </si>
  <si>
    <t xml:space="preserve">able to participate in summer internships at a DoD facility, willing to accept post-graduate employment with the DoD, a student in good standing with a minimum cumulative GPA of 3.0 on a 4.0 scale , a student in good standing with a minimum cumulative GPA of 3.0 on a 4.0 scale </t>
  </si>
  <si>
    <t>Full tuition and education related fees (does not include items such as meal plans, housing, or parking); cash award paid at a rate of $25,000 - $41,000 depending on prior educational experience (may be prorated depending on award length); a paid summer internships; Health Insurance reimbursement allowance up to $1,200 per calendar year; book allowance of $1,000 per academic year; mentoring; and employment placement after graduation</t>
  </si>
  <si>
    <t>https://smartscholarshipprod.service-now.com/smart?id=smart_index</t>
  </si>
  <si>
    <t>Nick Van Pernis Scholarship Fund</t>
  </si>
  <si>
    <t>The scholarship is for students from the west side of the island of Hawai'i studying Marine Science, Biotechnology, Health Sciences or Early Childhood Education.</t>
  </si>
  <si>
    <t xml:space="preserve">Resident of the State of Hawai‘i
Demonstrate financial need
Attend an accredited, two or four year, not-for-profit institution within the US (including US territories)
Attend as a full-time student (as determined by your school’s financial aid office)
Graduate of a public or private high school in the districts of North Kona, South Kona, North Kohala, South Kohala, or Ka‘u
Major in one of the following fields:  Marine Sciences, Biotechnology, Health Sciences or Early Childhood Education
Include in your personal statement a description of how your career may benefit the lives of Hawai’i residents upon completing your education. 
Minimum 2.7 GPA
Undergraduate or Graduate student
</t>
  </si>
  <si>
    <t>This is an annual competition. February 15th, 2019.</t>
  </si>
  <si>
    <t>https://bigfuture.collegeboard.org/scholarships/nick-van-pernis-scholarship</t>
  </si>
  <si>
    <t>Martin Frank Diversity Travel Awards</t>
  </si>
  <si>
    <t>The Martin Frank Diversity Travel Awards are meant to provide funds to allow members of underrepresented groups to attend APS meetings and conferences, in order to increase participation of underrepresented groups.</t>
  </si>
  <si>
    <t xml:space="preserve"> Graduate students, Postdoc, and early career individuals who are typically underrepresented in the sciences. Applicants must be attending institutions within The United States and conducting their research within The United States or its territories.</t>
  </si>
  <si>
    <t>11/21/2018, annual competition</t>
  </si>
  <si>
    <t>$1,800</t>
  </si>
  <si>
    <t>Travel Reinbursement</t>
  </si>
  <si>
    <t>https://www.pathwaystoscience.org/programhub.aspx?sort=GRD-AmerPhysioSocity-Travel</t>
  </si>
  <si>
    <t>BHW Group Women in STEM Education Scholarship</t>
  </si>
  <si>
    <t>Female undergraduate students, Post- Bacclerate students, and master's students, who are studying in a STEM field.</t>
  </si>
  <si>
    <t>Every April 15th, annual competition</t>
  </si>
  <si>
    <t>$3,000</t>
  </si>
  <si>
    <t>https://thebhwgroup.com/scholarship</t>
  </si>
  <si>
    <t>Boren Fellowships: Opportunities for Graduate Students to add an International and Language component to their studies.</t>
  </si>
  <si>
    <t>https://www.borenawards.org/fellowships/boren-fellowship-basics</t>
  </si>
  <si>
    <t xml:space="preserve">This National Science Foundation internship has Graduate students intern with Environmental Protection Agency (EPA), where the student will receive mentoring from one of the researchers </t>
  </si>
  <si>
    <t>Graduate Student (Master's or PhD)</t>
  </si>
  <si>
    <t>December 4, 2018</t>
  </si>
  <si>
    <t>*varies depending on position/topic</t>
  </si>
  <si>
    <t>Internship Allowance</t>
  </si>
  <si>
    <t>https://www.epa.gov/research-fellowships/nsf-graduate-research-internship-program-grip-epa</t>
  </si>
  <si>
    <t>Stipend</t>
  </si>
  <si>
    <t>The National Defense Science and Engineering Graduate (NDSEG) Fellowship Program</t>
  </si>
  <si>
    <t>This three year fellowship is portable and allows the recipient to attend any institution they wish, with their tuition and mandatory fees waved. It is meant for US citizens and nationals who are seeking a doctoral degree in one of the fifteen supported fields (includes STEM).</t>
  </si>
  <si>
    <t>Master's or PhD students</t>
  </si>
  <si>
    <t>December 7, 2018</t>
  </si>
  <si>
    <t>All tuition and mandatory fees waived</t>
  </si>
  <si>
    <t xml:space="preserve">fellowship, stipend, $1000 for medical insurance </t>
  </si>
  <si>
    <t>https://www.pathwaystoscience.org/programhub.aspx?sort=FEL-ASEE-NDSEG</t>
  </si>
  <si>
    <t>Hawaii Community Foundation Scholarships</t>
  </si>
  <si>
    <t xml:space="preserve">These scholarships are meant to give college and graduate school students funds to pursue their education and give back to Hawaii. </t>
  </si>
  <si>
    <t>Undergraduate, graduate students *must maintain a 2.7 GPA</t>
  </si>
  <si>
    <t>Closed for 2018-2019, annual competitions</t>
  </si>
  <si>
    <t>$2500</t>
  </si>
  <si>
    <t>https://www.hawaiicommunityfoundation.org/scholarships/scholarshipfaqs</t>
  </si>
  <si>
    <t xml:space="preserve">The Exploration Grant Fund </t>
  </si>
  <si>
    <t>Generally The Explorers Club considers research proposals in a wide array of disciplines, including:
•  Climate Change, Geoscience, Paleoclimate (i.e. Early Earth, Tectonics, Volcanism, Paleontology, Glaciology, Geophysics, Astronomy)
•  Marine Science, Marine Biology, Marine Life, Fish, Coral, Ocean, Fresh Water, Rivers, Lakes, Estuaries
•  Anthropology/Archeology
•  Plants and Molds
•  Animals
•  Conservation Science</t>
  </si>
  <si>
    <t>Deadline for applications is 5:00 PM EST, November 5, 2018</t>
  </si>
  <si>
    <t>https://explorers.org/expeditions/funding/expedition_grants</t>
  </si>
  <si>
    <t>Usually December, yearly</t>
  </si>
  <si>
    <t xml:space="preserve">early support of up to $42,000 per student (a 12-month stipend of $30,000 in addition to an education allowance of up to $12,000), and up to $10,000 of support for a 4-6 week program collaboration at an NOAA facility. Master’s students may be supported for up to two years and doctoral students for up to four years.  </t>
  </si>
  <si>
    <t>https://fosterscholars.noaa.gov/</t>
  </si>
  <si>
    <t>ABC Humane Wildlife Control &amp; Prevention, Inc. Academic Scholarship</t>
  </si>
  <si>
    <t>https://abcwildlife.com/abc-humane-wildlife-control-prevention-inc-s-academic-scholarship</t>
  </si>
  <si>
    <t>ACIL Academic Scholarships</t>
  </si>
  <si>
    <t>Funds available for any educational expenses.</t>
  </si>
  <si>
    <t xml:space="preserve">
Candidates must be students attending their junior year or higher in a four-year, bachelor-degree granting institution or graduate program in the U.S. Candidates must also major in any of the physical sciences practiced by ACIL members: physics, chemistry, engineering, geology, biology, or environmental science. Scholarship awards are based on the applicant's academic achievement, career goals, leadership, and financial need. Please visit our website for the current Scholarship Application.</t>
  </si>
  <si>
    <t>https://www.scholarships.com/financial-aid/college-scholarships/scholarships-by-major/biology-scholarships/acil-academic-scholarships/</t>
  </si>
  <si>
    <t>scholarship</t>
  </si>
  <si>
    <t>http://www.anchorqea.com/aqj/index.php/firm/scholarship</t>
  </si>
  <si>
    <t>Bureau of Land Management Wildlife Conservation of Special Status Species</t>
  </si>
  <si>
    <t>The objective of this program is to provide for the conservation of wildlife species. Conservation includes, but is not limited to, gaining knowledge about species and their habitats, providing for protection or management of species sites and their habitats, and restoring and enhancing rare species habitat within Oregon and Washington. The BLM is interested in understanding threats to Sensitive and other species of concern and implementing conservation measures to address the threats on BLM administered lands.Typical projects include Special Status wildlife of particular species or groups of species including, but not limited to, the following: conducting inventories and threat assessments of species populations or their habitats, conducting monitoring and evaluation of populations and habitats, conducting studies to identify factors influencing Special Status wildlife populations, production of conservation assessments and other conservation documents, habitat modeling and risk assessment modeling, habitat improvement, restoration, or maintenance studies or implementation, development of interpretative programs, displays, education or training materials, demonstration of innovative management practices for protection, conservation, and management of Special Status wildlife and their habitats.</t>
  </si>
  <si>
    <t>Award Ceiling: $90,000, Award Floor: $1</t>
  </si>
  <si>
    <t>Cooperative Agreement</t>
  </si>
  <si>
    <t>https://www.grants.gov/web/grants/search-grants.html?keywords=NOAA%20research%20marine%20debris%20grant</t>
  </si>
  <si>
    <t>Community Restoration Partnership</t>
  </si>
  <si>
    <t>Targeted for on-the-ground lower watershed and coastal restoration projects in Hawaii</t>
  </si>
  <si>
    <t>Up to $50,000 for a one-year grant period</t>
  </si>
  <si>
    <t xml:space="preserve">Oct 20th </t>
  </si>
  <si>
    <t>https://www.grants.gov/web/grants/search-grants.html</t>
  </si>
  <si>
    <t>Women in Science National Fellowship Program</t>
  </si>
  <si>
    <t>The GWIS National Fellowships Program is proud to offer fellowships in 2018 to help increase knowledge in the natural sciences and to encourage research careers in the sciences by women.  Fellowship funds may be used for such things as: expendable supplies; publication of research findings; travel and subsistence while performing field studies; travel to other labs for collaborative work</t>
  </si>
  <si>
    <t xml:space="preserve">Women holding a degree from a recognized institution of higher learning. Financial need of research funding required. </t>
  </si>
  <si>
    <t>TBD</t>
  </si>
  <si>
    <t>Max of $10,000</t>
  </si>
  <si>
    <t>http://www.gwis.org/?page=fellowship_program</t>
  </si>
  <si>
    <t>$5000</t>
  </si>
  <si>
    <t>April 17</t>
  </si>
  <si>
    <t>Career Development Grants</t>
  </si>
  <si>
    <t>Career Development Grants provide funding to women who hold a bachelor’s degree and are preparing to advance or change careers or reenter the workforce. Funds are available for tuition, fees, books, supplies, local transportation, and dependent care.  Grants provide support for course work beyond a bachelor’s degree, including a master’s degree, second bachelor’s degree, certification program, or specialized training in technical or professional fields. Course work must be taken at an accredited two- or four-year college or university in the United States or at a technical school that is fully licensed or accredited by the U.S. Department of Education. Funds are not available for doctorate-level work.</t>
  </si>
  <si>
    <t xml:space="preserve">Primary consideration is given to women of color and women pursuing their first advanced degree or credentials in nontraditional fields.  Applicants must be U.S. citizens or permanent residents whose last degree was received before June 30, 2014. </t>
  </si>
  <si>
    <t>November 15 2018. Award is for one year, one time only.</t>
  </si>
  <si>
    <t>$2,000-$12,000.  Award is distributed in two parts. One at the beginning of fiscal year and the other one at the mid-point.</t>
  </si>
  <si>
    <t>https://www.aauw.org/what-we-do/educational-funding-and-awards/career-development-grants/</t>
  </si>
  <si>
    <t>Women in STEM Scholarship</t>
  </si>
  <si>
    <t>https://www.pathwaystoscience.org/programhub.aspx?sort=OPP-BHWGroup-WomenSTEM</t>
  </si>
  <si>
    <t>Master's Program, Ph.D. Program</t>
  </si>
  <si>
    <t>$41,000, funding for two years</t>
  </si>
  <si>
    <t>https://nifa.usda.gov/program/national-needs-graduate-and-postgraduate-fellowship-grants-program-funding-opportunity-nnf</t>
  </si>
  <si>
    <t>P.E.O. Program for Continuing Education</t>
  </si>
  <si>
    <t>The P.E.O. Program for Continuing Education (PCE) is intended to provide one-time need based grants to women who are citizens or legal permanent residents of the United States or Canada for use in completing a degree or certification necessary for improving or gaining skills leading to employment.  </t>
  </si>
  <si>
    <t>Is a citizen or legal permanent resident of the United States or Canada;s a citizen or legal permanent resident of the United States or Canada;s living and studying in the United States or Canada for the entire course of study;has had at least 24 consecutive months as a non-student sometime in her adult life;is within 24 consecutive months of completing her educational program which, at the conclusion of, will lead to employment or job advancement; will complete her program of education within 24 months after the beginning date of the term for which the grant is requested.</t>
  </si>
  <si>
    <t>No date listed.</t>
  </si>
  <si>
    <t>https://www.peointernational.org/about-peo-program-continuing-education-pce</t>
  </si>
  <si>
    <t>Women in STEM academic scholarship</t>
  </si>
  <si>
    <t>Women who are pursuing an undergraduate or master's degree and are majoring in science, technology, engineering, or mathematics during the 2019 school year.</t>
  </si>
  <si>
    <t xml:space="preserve">Sister Thomas More Bertels Scholarship </t>
  </si>
  <si>
    <t>This scholarship is available to women who are returning students in agricultue and are 24+</t>
  </si>
  <si>
    <t>Must be a farmer, rancher or be the wife, daughter or other close relative of a farmer, rancher or other person employed in agriculture</t>
  </si>
  <si>
    <t>June 1, 2019</t>
  </si>
  <si>
    <t>$1,000</t>
  </si>
  <si>
    <t>https://americanagriwomen.org/wp-content/uploads/2018/03/AAW-DAA-ScholarshipsApplication-15-1.pdf</t>
  </si>
  <si>
    <t>AWWA Holly Cornell Scholarship</t>
  </si>
  <si>
    <t>AWWA and its members recognize the importance of investing in students as the future of the water industry. The Holly A. Cornell Scholarship was created by CH2M Hill, Inc. to honor the name of Holly A. Cornell, co-founder of CH2M Hill and to encourage and support outstanding female and/or minority students pursuing advanced training in the field of water supply and treatment.</t>
  </si>
  <si>
    <t>Female and/or minority (as defined by the U.S. Equal Employment Opportunity Commission), U.S. citizens who are currently masters degree degree students are eligible,  -Students who have been accepted into graduate school but have not yet begun graduate study are encouraged to apply</t>
  </si>
  <si>
    <t>https://www.scholarships.com/financial-aid/college-scholarships/scholarship-directory/academic-major/forestry-fisheries-and-wildlife/awwa-holly-cornell-scholarship</t>
  </si>
  <si>
    <t>Gloria Barron Wilderness Society Scholarship</t>
  </si>
  <si>
    <t>Graduate students meeting the eligibility requirements noted below may apply directly to The Wilderness Society. Applicants must be enrolled in an accredited graduate institution in North America, have strong academic qualifications and/or career goals focused on making a significant positive difference in the long-term protection of wilderness in the United States. Graduate students in natural resources management, law or policy programs are strongly encouraged to apply.</t>
  </si>
  <si>
    <t>Be enrolled in an accredited graduate institution in North America, Have strong academic qualifications, Have academic and/or career goals focused on making a significant positive difference in the long-term protection of wilderness in the United States. Graduate students in natural resources management, law or policy programs are strongly encouraged to apply.</t>
  </si>
  <si>
    <t>April 20, 2019</t>
  </si>
  <si>
    <t>$10,000. Two installments, one at beginning of school year and other in January.</t>
  </si>
  <si>
    <t>https://www.scholarships.com/financial-aid/college-scholarships/scholarship-directory/academic-major/agronomy-and-soils/gloria-barron-wilderness-society-scholarship</t>
  </si>
  <si>
    <t>Syngenta Agricultural Scholarship</t>
  </si>
  <si>
    <t xml:space="preserve">Continuing our commitment to the future of ag and the cultivation of tomorrow’s leaders, we annually award the Syngenta Agricultural Scholarship to university students currently pursuing bachelor’s or master’s degrees in crop-related disciplines.  </t>
  </si>
  <si>
    <t>University students currently pursuing bachelor's or master's degrees in crop-related disciplines are eligible to compete for $20,000 in scholarship awards.  Applicants must be U.S. residents enrolled in an accredited agriculture program at an eligible university.</t>
  </si>
  <si>
    <t>https://www.scholarships.com/financial-aid/college-scholarships/scholarship-directory/academic-major/agronomy-and-soils/syngenta-agricultural-scholarship</t>
  </si>
  <si>
    <t>American Association of University Women (AAUW) - Career Development Grant for Master's and Professional Studies</t>
  </si>
  <si>
    <t xml:space="preserve">Grants support women who hold a bachelor's degree and are making career changes, seeking to advance in current careers, or reentering the workforce. Primary consideration is given to women of color and women pursuing their first advanced degree or credentials in nontraditional fields. Grants provide support for coursework toward degree programs other than a doctorate or for specialized training in technical or professional fields. </t>
  </si>
  <si>
    <t xml:space="preserve">Woman, U.S. Citizen, seeking to change fields in their BS/MS career 
</t>
  </si>
  <si>
    <t>November 15, 2018</t>
  </si>
  <si>
    <t>$2,000-12,000 for educational expenses, living expenses, dependent child care, and professional travel</t>
  </si>
  <si>
    <t>https://www.aauw.org/what-we-do/educational-funding-and-awards/career-development-grants/cdg-application/</t>
  </si>
  <si>
    <t>Fulbright U.S. Student Program</t>
  </si>
  <si>
    <t>Fulbright scholars propose research projects in other countries. The program facilitates cultural exchange through direct interaction on an individual basis in the classroom, field, home, and in routine tasks, allowing the grantee to gain an appreciation of others’ viewpoints and beliefs, the way they do things, and the way they think. Through engagement in the community, the individual will interact with their hosts on a one-to-one basis in an atmosphere of openness, academic integrity, and intellectual freedom, thereby promoting mutual understanding.</t>
  </si>
  <si>
    <t>US Citizens, Hold a Baccalaureate Degree, Good Health, Proficient in Language of Country Where Work is Done</t>
  </si>
  <si>
    <t>October 9 2018</t>
  </si>
  <si>
    <t>Varies</t>
  </si>
  <si>
    <t>Stipend &amp; Tuition (depending on country)</t>
  </si>
  <si>
    <t xml:space="preserve">https://us.fulbrightonline.org/ </t>
  </si>
  <si>
    <t>Geological Society of America</t>
  </si>
  <si>
    <t>The primary role of the GSA research grants program is to provide partial support of master's and doctoral thesis research in the geological sciences.</t>
  </si>
  <si>
    <t xml:space="preserve">GSA Members </t>
  </si>
  <si>
    <t xml:space="preserve">February 1 2019 </t>
  </si>
  <si>
    <t xml:space="preserve">Varies, but average is $2,400 </t>
  </si>
  <si>
    <t>http://www.geosociety.org/GSA/Education_Careers/Grants_Scholarships/Research_Grants/GSA/grants/gradgrants.aspx</t>
  </si>
  <si>
    <t xml:space="preserve">American Metereological Society </t>
  </si>
  <si>
    <t>Fellowships come with several benefits that include financial support to maintain a full course load over the first year of graduate study, the opportunity to be special guests at the AMS Annual Meeting with exclusive events therein, and ongoing academic and career support from AMS.</t>
  </si>
  <si>
    <t>First year graduate students studying atmospheric sciences, chemistry, computer sciences, engineering, environmental sciences, hydrology, mathematics, oceanography, and physics.</t>
  </si>
  <si>
    <t>January 11 2019</t>
  </si>
  <si>
    <t>$25,000</t>
  </si>
  <si>
    <t xml:space="preserve">https://www.ametsoc.org/index.cfm/ams/information-for/students/ams-scholarships-and-fellowships/ams-graduate-fellowships/ </t>
  </si>
  <si>
    <t>NOAA Coastal Management Fellowship</t>
  </si>
  <si>
    <t xml:space="preserve">The Coastal Management Fellows are advanced degree holding recipients who assist with state coastal zone management programs while getting on the job training and education in coastal resource management and policy. </t>
  </si>
  <si>
    <t>Any U.S. citizen who will complete a master’s or other advanced degree in natural resource management or environmental-related studies at an accredited U.S. university between January 1, 2018, and July 31, 2019, is eligible.</t>
  </si>
  <si>
    <t>October 12 2018</t>
  </si>
  <si>
    <t xml:space="preserve">$34,000/yr </t>
  </si>
  <si>
    <t>Salary</t>
  </si>
  <si>
    <t>https://coast.noaa.gov/fellowship/faq.html</t>
  </si>
  <si>
    <t xml:space="preserve">Smithsonian Tropical Research Institute </t>
  </si>
  <si>
    <t>Fellowships range from three months to three years and allow young scholars to explore their own research questions across Panama’s rich tropical ecosystems while based at our state-of-the-art facilities.</t>
  </si>
  <si>
    <t>Students currently enrolled in a graduate program.</t>
  </si>
  <si>
    <t>November 1 2018</t>
  </si>
  <si>
    <t xml:space="preserve"> https://stri.si.edu/academic-programs/fellowships </t>
  </si>
  <si>
    <t xml:space="preserve">Marine Conservation Action Fund (MCAF) </t>
  </si>
  <si>
    <t>The Marine Conservation Action Fund (MCAF) is a microgranting program that addresses critical needs in the marine conservation field, including funding for urgent, time-sensitive projects and support for early-stage, entrepreneurial projects led by emerging conservation leaders.</t>
  </si>
  <si>
    <t>Anyone who proposes a project in a high need, underserved area of marine research.</t>
  </si>
  <si>
    <t>Rolling Deadline</t>
  </si>
  <si>
    <t>$1,000-$10,000</t>
  </si>
  <si>
    <t xml:space="preserve">https://www.andersoncabotcenterforoceanlife.org/our-work/programs/mcaf/ </t>
  </si>
  <si>
    <t>Scholarships are offered in marine conservation, marine biology, underwater archaeology, and underwater education. They are intended to support independent research and/or education programs. They do not support tuition, living expenses or student loans. Scholarships are paid directly to the recipient.</t>
  </si>
  <si>
    <t>The scholarships will be awarded to qualified women of any age who are enrolled in accredited graduate or undergraduate academic or research programs in the field of marine conservation.</t>
  </si>
  <si>
    <t xml:space="preserve"> October 31, 2018</t>
  </si>
  <si>
    <t xml:space="preserve">$2000 for graduate students </t>
  </si>
  <si>
    <t>http://www.wdhof.org/wdhof-scholarshipDesc.aspx</t>
  </si>
  <si>
    <t>National Garden Clubs Scholarship Program (NGC)</t>
  </si>
  <si>
    <t>NGC is proud of its college scholarship program which offers financial aid to students majoring in fields of study related to horticulture and the environment. Applicant must be planning a career related to gardening, landscape design, environmental issues, floral design or horticulture. Check your State Garden Club for scholarship opportunities.</t>
  </si>
  <si>
    <t>-Must be attending school full-D4time as defined by NGC:
Undergraduate students must be enrolled for a minimum of 12 graded hours of classes.
Graduate students must be enrolled for a minimum of 9 graded hours of classes.9:9</t>
  </si>
  <si>
    <t>February 1</t>
  </si>
  <si>
    <t>$4,000.00</t>
  </si>
  <si>
    <t>http://www.gardenclub.org/scholarships/instructions-guidelines.aspx (http://www.gardenclub.org/scholarships/instructions-guidelines.aspx)</t>
  </si>
  <si>
    <t>AAUW’s International Fellowship program has been in existence since 1917. The program provides support for women pursuing full-time graduate or postdoctoral study in the U.S. who are not U.S. citizens or permanent residents. A limited number of awards are available for study outside of the U.S. (excluding the applicant’s home country) to women who are members of Graduate Women International (see the list of GWI affiliates).</t>
  </si>
  <si>
    <t>November 15, 2018, by 11:59 p.m</t>
  </si>
  <si>
    <t>Master’s/first professional degree: $18,000</t>
  </si>
  <si>
    <t>https://www.aauw.org/what-we-do/educational-funding-and-awards/international-fellowships/if-application/</t>
  </si>
  <si>
    <t>Agriculture and Food Research Initiative - Foundational and Applied Science Program</t>
  </si>
  <si>
    <t>The AFRI Foundational and Applied Science Program supports grants in six AFRI priority areas to advance knowledge in both fundamental and applied sciences important to agriculture. The six priority areas are: Plant Health and Production and Plant Products; Animal Health and Production and Animal Products; Food Safety, Nutrition, and Health; Bioenergy, Natural Resources, and Environment; Agriculture Systems and Technology; and Agriculture Economics and Rural Communities. Research-only, extension-only, and integrated research, education and/or extension projects are solicited in this Request for Applications (RFA). See Foundational and Applied Science RFA for specific details.</t>
  </si>
  <si>
    <t>Integrated Projects
Eligible applicants for Integrated Projects include: a) Colleges and universities; b) 1994
Land-Grant Institutions; and c)Individuals,</t>
  </si>
  <si>
    <t>upto $1,000,000</t>
  </si>
  <si>
    <t>grants</t>
  </si>
  <si>
    <t>https://nifa.usda.gov/funding-opportunity/agriculture-and-food-research-initiative-foundational-applied-science-program</t>
  </si>
  <si>
    <t>Comparative Genomics Research Program</t>
  </si>
  <si>
    <t>NIFA invites application for research developing comparative approaches that can be used to understand genome structure and function and the relationship between genomic features and phenotypes. NIFA will support studies that enable the use of a diverse array of species to advance our ability to improve genome annotations that complements Functional Annotation of Animal Genomes (FANNG) efforts or understand basic biological processes related to health and disease of agriculturally important animals, as well as studies that develop novel analytical tools and resources for the comparative genomics research community</t>
  </si>
  <si>
    <t xml:space="preserve"> colleges and universities; university research foundations; State agricultural experiment stations</t>
  </si>
  <si>
    <t> Feb 5, 2019</t>
  </si>
  <si>
    <t>upto $3000000</t>
  </si>
  <si>
    <t>https://www.grants.gov/web/grants/view-opportunity.html?oppId=297339</t>
  </si>
  <si>
    <t>NSF's Graduate Research Fellowship Program (GRFP) recognizes and supports individuals early in their graduate training in STEM (Science, Technology, Education, and Mathematics) fields.  A presentation - linked below - can be used for outreach to potential applicants; it has been updated for the 2019 competition. The purpose of the NSF Graduate Research Fellowship Program (GRFP) is to help ensure the vitality and diversity of the scientific and engineering workforce of the United States. The program recognizes and supports outstanding graduate students who are pursuing full-time research-based master's and doctoral degrees in science, technology, engineering, and mathematics (STEM) or in STEM education. The GRFP provides three years of support for the graduate education of individuals who have demonstrated their potential for significant research achievements in STEM or STEM education. NSF especially encourages women, members of underrepresented minority groups, persons with disabilities, veterans, and undergraduate seniors to apply.</t>
  </si>
  <si>
    <t xml:space="preserve"> Usually around October 22</t>
  </si>
  <si>
    <t>Three years of support
– $34,000 Stipend per year
– $12,000 Educational allowance
to institution</t>
  </si>
  <si>
    <t xml:space="preserve">The Switzer Fellowship Program offers one-year Fellowships to highly talented graduate students in New England and California whose studies and career goals are directed toward environmental improvement and who clearly demonstrate leadership in their field. Switzer Fellows are on the leading edge of environmental and social change through efforts in environmental science, policy, conservation, environmental justice, public health, economics, journalism, urban planning, business, law and more.  </t>
  </si>
  <si>
    <t>Graduate Students (Masters)
Graduate Students (PhD)                                           -be a U.S. citizen;
-be enrolled in an accredited graduate institution ONLY in California or one of the six New England states (ME, NH, VT, MA, CT, RI) and plan to be enrolled as a full-time student for the entire '19-'20 academic year;
-have very strong academic qualifications, with academic and career goals focused on environmental improvement.</t>
  </si>
  <si>
    <t>January 7, 2019</t>
  </si>
  <si>
    <t>Upto $15,000</t>
  </si>
  <si>
    <t>https://www.pathwaystoscience.org/programhub.aspx?sort=Fel-Switzer-EnvFellowships</t>
  </si>
  <si>
    <t>Libbie H. Hyman Memorial Scholarship</t>
  </si>
  <si>
    <t>This scholarship, in memory of Libbie H. Hyman, one of America's foremost invertebrate zoologists, provides assistance to students to take courses OR to carry on research on INVERTEBRATES at a marine, freshwater, or terrestrial field station.</t>
  </si>
  <si>
    <t xml:space="preserve"> first meaningful field station experience for a first or second year graduate student, or an advanced undergraduate.</t>
  </si>
  <si>
    <t>February, 5th</t>
  </si>
  <si>
    <t>$700 and $1900</t>
  </si>
  <si>
    <t>http://sicb.org/grants/hyman/</t>
  </si>
  <si>
    <t>Food and Agricultural Sciences National Needs Graduate and Postgraduate Fellowship (NNF) Grants Program</t>
  </si>
  <si>
    <t xml:space="preserve"> Applications are being solicited from institutions that confer a graduate degree in at least one of the following Targeted Expertise Shortage Areas: 1) animal and plant production; 2) forest resources; 3) agricultural educators and communicators; 4) agricultural management and economics; 5) food science and human nutrition; 6) sciences for agricultural biosecurity; and 7) training in integrative biosciences for sustainable food and agricultural systems.</t>
  </si>
  <si>
    <t>(1) training students for master's and doctoral degrees in food, agricultural and natural resource sciences; and (2) Special International Study or Thesis/Dissertation Research Travel Allowances (IRTA) for eligible USDA NNF beneficiaries. Your research must fall under one of the research areas listed above.</t>
  </si>
  <si>
    <t>Tuesday, October 31, 2017</t>
  </si>
  <si>
    <t>$4,500 - $262,000</t>
  </si>
  <si>
    <t>https://nifa.usda.gov/funding-opportunity/food-and-agricultural-sciences-national-needs-graduate-and-postgraduate</t>
  </si>
  <si>
    <t>Western SARE: Graduate Student Grants in Sustainable Agriculture</t>
  </si>
  <si>
    <t>Western SARE Graduate Student projects should:
•	Conduct research and education, not research or education. Both elements are required.
•	Demonstrate measurable impacts and outcomes that can increase the body of knowledge of sustainable agriculture.
•	Produce scholarly works and educational  materials to assist others in acquiring new knowledge.
•	Communicate the project goals, activities, and findings to producers and other stakeholders.
•	Consult with farmers and ranchers throughout the life of the project (inception to finish) to help ensure these results.</t>
  </si>
  <si>
    <t>Graduate Students</t>
  </si>
  <si>
    <t>Jan 12, 2019 1:00pm</t>
  </si>
  <si>
    <t>Up to US $25,000</t>
  </si>
  <si>
    <t>https://www.instrumentl.com/grants/western-sare-graduate-student-grants-in-sustainable-agriculture</t>
  </si>
  <si>
    <t>International Herpetological Symposium Grants</t>
  </si>
  <si>
    <t>The International Herpetological Symposium (IHS) has established a grant program to provide financial assistance to individuals or organizations conducting herpetological research, conservation, and education.</t>
  </si>
  <si>
    <t>All Iindividuals around the world                                                    Herpetological projects related to                         1) natural history, 2) conservation,                            3) captive propagation, and/or                           4) education.</t>
  </si>
  <si>
    <t>Apr 30, 2019 9:59pm PDT</t>
  </si>
  <si>
    <t>https://www.instrumentl.com/grants/international-herpetological-symposium-grants</t>
  </si>
  <si>
    <t>The Coastal Management Fellowship was established in 1996 to provide on-the-job education and training opportunities in coastal resource management and policy for postgraduate students and to provide project assistance to state coastal zone management programs. The program matches postgraduate students with state coastal zone programs to work on projects proposed by the state and selected by the fellowship sponsor, the National Oceanic and Atmospheric Administration (NOAA) Office for Coastal Management. This two-year opportunity offers a competitive salary, medical benefits, and travel and relocation expense reimbursement.</t>
  </si>
  <si>
    <t>Any U.S. citizen who will complete a master’s or other advanced degree in natural resource management or environmental-related studies at an accredited U.S. university between January 1, 2018, and July 31, 2019, is eligible. Students from a broad range of environmental programs are encouraged to apply. Students who are not U.S. citizens or who attend non-U.S. institutions are not eligible.</t>
  </si>
  <si>
    <t>Friday, October 12, 2018</t>
  </si>
  <si>
    <t>Unspecified</t>
  </si>
  <si>
    <t>https://www.coast.noaa.gov/fellowship/</t>
  </si>
  <si>
    <t>National Coral Reef Management Fellowship</t>
  </si>
  <si>
    <t>The National Coral Reef Management Fellowship is a two-year program established to respond to the need for additional coral reef management capacity in our seven priority states and territories (referred to as jurisdictions).
The fellowship provides state and territorial coral reef management agencies with highly qualified candidates whose education and work experience meet each island's specific needs, while providing the individual fellows with professional experience in coastal and coral reef resources management.</t>
  </si>
  <si>
    <t>Applicants typically have a master's degree and two years of experience or a bachelor's degree and four years of experience. Jurisdictions may require additional or alternate skills, such as outreach and education experience. Jurisdictions may set other specific eligibility requirements which are provided when new fellows are being recruited
Although most applicants hold either bachelor's or master's degrees, applicants holding a doctorate or law degree are welcome to submit an application for consideration. Previous experience in participating jurisdictions is desired, but not required. Applicants must be a U.S. citizen or U.S. permanent resident.</t>
  </si>
  <si>
    <t>July 11, 2017</t>
  </si>
  <si>
    <t>https://coralreef.noaa.gov/education/fellowship.html</t>
  </si>
  <si>
    <t>stipend</t>
  </si>
  <si>
    <t>Rocky Mountain Science and Sustainability Network Summer Academy</t>
  </si>
  <si>
    <t xml:space="preserve">The Rocky Mountain Sustainability and Science Network Summer Academy is a one-week NSF funded program providing intensive training to students prior to either entering internships or jobs on public lands, or embarking on summer research projects related to environmental science, climate change, or sustainability. </t>
  </si>
  <si>
    <t>Deadline is due March 25, 2018</t>
  </si>
  <si>
    <t>https://rmssn.wordpress.com/attend/rmssn-summer-academy/2018-summer-academy-application/</t>
  </si>
  <si>
    <t>NOAA Ph.D. Fellowship - Center for Coastal and Marine Ecosystems</t>
  </si>
  <si>
    <t>Through the Center for Coastal and Marine Ecosystems (CCME), a partnership led by Florida A&amp;M University (FAMU), HRI provides support for a limited number of graduate students pursuing applied research in NOAA mission-related scientific focal areas. CCME is one of five Educational Cooperative Science Centers funded under the National Oceanic and Atmospheric Administration (NOAA) Educational Partnership Program with Minority Serving Institutions. Preference is given to under-represented minorities in selecting students for the program.</t>
  </si>
  <si>
    <t>To be eligible for the CCME Fellowship, students must be U.S. citizens, maintain full-time status and a minimum of 3.0 Grade Point Average, and not be engaged in full-time employment outside the CCME program and/or academic institution. </t>
  </si>
  <si>
    <t>http://www.harteresearchinstitute.org/ccme</t>
  </si>
  <si>
    <t>Cooperative Institute for Climate Science- Research Internships</t>
  </si>
  <si>
    <t>The Cooperative Institute for Climate Science at Princeton University in collaboration with NOAA's Geophysical Fluid Dynamics Laboratory (GFDL) is recruiting both undergraduate and graduate students for 8-10 week research internships in atmospheric, oceanic and earth system science. Awardees will work with host scientists at the NOAA/GFDL, a world-leading center of earth system modeling, research and prediction. Students with backgrounds in science, math, computing and/or engineering are encouraged to apply - no prior experience in climate-related sciences is necessary. Students will work on a focused scientific problem under the close supervision of their GFDL host, and benefit from resources and activities at GFDL, including interaction with scientists and graduate students, access to high performance computing and library facilities, and opportunities to participate in a wide range of seminars and lab social events. We particularly encourage applications from students whose participation will add to the diversity of researchers in earth system science, including students from underrepresented groups, and first generation college students.</t>
  </si>
  <si>
    <t>1,000/week</t>
  </si>
  <si>
    <t>http://www.princeton.edu/cics/research-internships/</t>
  </si>
  <si>
    <t>James (Jim) Schalk Memorial Association of Conservation Engineers Scholarship</t>
  </si>
  <si>
    <t>The purpose of this program is to promote the Association of Conservation Engineers (ACE) and the continued study and learning required for the conservation of our natural and renewable resources in the areas of preservation and recreation. The Association of Conservation Engineers (ACE) is an international organization of engineers and allied personnel employed by conservation and natural resource agencies and consultants with specialized interests in the area of fish, wildlife, parks, forests and related conservation/recreation fields. Additional information about ACE can be found on our website a www.conservationengineers.org.</t>
  </si>
  <si>
    <t xml:space="preserve"> The selection of scholarship nominees shall be according to the following eligibility guidelines:
a. The selection shall be restricted to junior and senior students of the undergraduate study program
and students of the graduate study program, enrolled in an accredited course of college,
directed toward a BS or MS degree in engineering, any of the natural sciences, ecology, or agriculture.
b. Students shall carry a full program and be enrolled as a full time student.
c. The student shall submit a technical paper of 1250 words maximum but not less than 750
words written in essay form. The paper’s topic shall relate to the conservation and/or preservation
of natural, cultural or renewable resources.
d. A recommendation letter, on university letterhead, from one of the student’s instructors shall
accompany the submitted technical paper stating the student’s qualifications for this
scholarship. </t>
  </si>
  <si>
    <t>August 30</t>
  </si>
  <si>
    <t>1500</t>
  </si>
  <si>
    <t>http://www.conservationengineers.org/awards.html</t>
  </si>
  <si>
    <t>Population Dynamics &amp; Marine Resource Economics Graduate Fellowship</t>
  </si>
  <si>
    <t>The Fisheries Fellowship is available to US citizens who are graduate students enrolled in PhD degree programs in academic institutions in the United States and its territories. Only U.S. citizens are eligible to apply. Foreign Nationals are not eligible.</t>
  </si>
  <si>
    <t>$43,500 per year</t>
  </si>
  <si>
    <t>https://www.noaa.gov/opportunities/population-dynamics-marine-resource-economics-graduate-fellowship</t>
  </si>
  <si>
    <t>UH-OHA Hoʻonaʻauao Higher Education Scholarship Program</t>
  </si>
  <si>
    <t>This scholarship program, funded through the Office Of Hawaiian Affairs, focuses on Native Hawaiian students in STEM and STEM Education degree pathways. The UH-OHA Hoʻonaʻauao Higher Education Scholarship Program helps fund tuition and fees for Native Hawaiian scholarship awardees across all 10 campuses within the University of Hawaiʻi System. Awardees of the scholars will receive mentorship provided through established Native Hawaiian support programs and are required to attend a scholarship orientation, academic advising, and other activities which help strengthen the relationships and knowledge of educational pathways at the student’s home campus. The UH-OHA Hoʻonaʻauao Higher Education scholarship application is available to all current and potential students who meet the requirements and are seeking a degree at any one of the 10 campuses in the UH System</t>
  </si>
  <si>
    <t>Native Hawaiian ancestry – verified by enrollment in the Office of Hawaiian Affairs Registry Program,
Enrolled at any of the 10 University of Hawaiʻi campuses,
Demonstrate financial need – verified through the Free Application for Federal Student Aid (FAFSA),
Maintain a minimum 2.0 GPA for undergraduates or 3.0 GPA for graduate students.</t>
  </si>
  <si>
    <t>March 1st, 2019</t>
  </si>
  <si>
    <t>Typical annual award: $1000 (undergraduate) – $3000 (graduate)</t>
  </si>
  <si>
    <t>https://www.hawaii.edu/offices/aa/stem/programs/stem-diversity/oha-scholarship/</t>
  </si>
  <si>
    <t>Blossom Kalama Evans Memorial Scholarship Fund</t>
  </si>
  <si>
    <t>This scholarship was created by the family of Blossom Kalama Evans with donations from the Big Island Girls Golf Club. Blossom Kalama Evans was a long-time resident of Hilo and a leading woman golfer on the Big Island where she formed the Big Island Hawaiian Girls Golf Club. She was devoted to assisting the people of Hawai'i.</t>
  </si>
  <si>
    <t>Resident of the State of Hawai’i
Demonstrate financial need
Attend an accredited, four year, not-for-profit institution in the State of Hawai’i
Attend as a full-time student (as determined by your school’s financial aid office)
Supports students of Hawaiian ancestry.
College Junior, Senior or Graduate student.
Applicant must include a statement on how their knowledge will be used to serve the needs of the Native Hawaiian community.
Preference given to those who major in Native Hawaiian or Hawaiian Studies.
Minimum 2.7 GPA</t>
  </si>
  <si>
    <t>January 1st, 2019</t>
  </si>
  <si>
    <t>$5,000 maximum award, Annual</t>
  </si>
  <si>
    <t>https://hcf.scholarships.ngwebsolutions.com/scholarx_scholarshipsearch.aspx</t>
  </si>
  <si>
    <t>Ida M. Pope Memorial Scholarship</t>
  </si>
  <si>
    <t>The Ida M. Pope Memorial Scholarship was established to benefit female students of Hawaiian ancestry studying in Health, Science, Mathematics, or Education.</t>
  </si>
  <si>
    <t>Attend a non-profit college or univerisity located in the United States or its territories
Supports students of Hawaiian ancestry.  Applicants must submit a copy of their Kamehameha Schools Ho'oulu Hawaiian Data Center Ancestry Verification Letter.
Be a female.
Minimum 3.5 GPA.
Pursue a major in one of the following fields: Health, Science, Mathematics, Education (includes counseling &amp; social work).
Be a resident of the State of Hawaii.
Demonstrate financial need.
Be a full-time student.</t>
  </si>
  <si>
    <t>Jannuary 31st, 2019</t>
  </si>
  <si>
    <t>Dan &amp; Pauline Lutkenhouse &amp; Hawaii Tropical Botanical Garden Scholarship</t>
  </si>
  <si>
    <t>Mr. &amp; Mrs. Lutkenhouse founded the Hawai'i Tropical Botanical Garden as a nature preserve and sanctuary, a living seed bank, and a study center for trees and plants of the tropical world. They created this fund to benefit the youth in the community in which they live.</t>
  </si>
  <si>
    <t>Demonstrate financial need
Attend an accredited, two or four year, not-for-profit institution within the US (including the US territories)
Attend as a full-time student (as determined by your school’s financial aid office)
Resident of the Hilo Coast and the Hamakua Coast, north of the Wailuku River
Major in Agriculture, Science, Medicine or Nursing
Undergraduate or Graduate student
Minimum 2.7 GPA</t>
  </si>
  <si>
    <t>January 31st, 2019</t>
  </si>
  <si>
    <t>https://www.collegexpress.com/scholarships/dan-pauline-lutkenhouse-hawaii-tropical-botanical-garden-scholarship/2016230/</t>
  </si>
  <si>
    <t>Geoffrey Michael Chan Wing Au Scholarship Fund</t>
  </si>
  <si>
    <t>The Geoffrey Michael Chan Wing Au Scholarship Fund was established in memory of Geoffrey Au, a former first chair viola player with the Hawai’i Youth Symphony, and beloved science teacher at Farrington High School. To commemorate his love for science, this scholarship fund is designated to benefit college juniors, seniors, and graduate students at accredited four year colleges or universities, pursuing a degree in Science.</t>
  </si>
  <si>
    <t>Resident of the State of Hawai’i
Attend an accredited, four year, not-for-profit institution within the US (including US territories) (excluding online universities and colleges)
Attend as a full-time student (as determined by your school’s financial aid office)
College Junior, Senior or Graduate student
Major in: Aerospace, Astronomy, Biology, Chemistry, Earth Science, Pharmacy, Physical Science, Marine Science, Medicine, Nursing, or Technology
Minimum 3.0 GPA
2 letters of recommendation, one from a professor or instructor within the student’s major field of study (science) and 1 letter or recommendation from an instructor or community member (unrelated) speaking to the student’s extra-curricular activities and demonstrated community service experience and leadership
1st Preference:  Students who have participated in the Hawai’i Youth Symphony as a performer and/or volunteer
2nd Preference:  Students engaged in any academic cancer research
3rd Preference:  Awards may be given to previous recipients</t>
  </si>
  <si>
    <t>Not Stated</t>
  </si>
  <si>
    <t>Dr. Edison &amp; Sallie Miyawaki Scholarship Fund</t>
  </si>
  <si>
    <t>Established in 2006, this scholarship was created to benefit residents of the state of Hawai'i.</t>
  </si>
  <si>
    <t>Resident of the State of Hawai’i
Demonstrate financial need.
Attend an accredited, two or four year, not-for-profit institution within the US (including US territories)
Attend as a full-time student (as determined by your school’s financial aid office)
Undergraduate or Graduate student
GPA between 2.5 and 3.0.
Participate in extracurricular sports program.
Preference may be given to previous recipients.</t>
  </si>
  <si>
    <t>February 15, 2019</t>
  </si>
  <si>
    <t>https://www.studentscholarshipsearch.com/scholarships/dr-edison-and-sallie-miyawaki-scholarship-fund</t>
  </si>
  <si>
    <t>Nā Hoʻokama a Pauahi</t>
  </si>
  <si>
    <t>The Nā Hoʻokama a Pauahi Scholarship is available to students pursuing an undergraduate or graduate degree at an accredited post-high institution in the United States as recognized by Kamehameha Schools</t>
  </si>
  <si>
    <t>1. Hawaiʻi resident
2. Full-time student
3. Classified, degree-seeking student
4. Have financial need
5. Meet Maximum Funding guidelines</t>
  </si>
  <si>
    <t>February 14, 2019</t>
  </si>
  <si>
    <t>https://apps.ksbe.edu/financialaid/post-highscholarships/collegeneedbased/</t>
  </si>
  <si>
    <t xml:space="preserve">The objective of this Funding Opportunity Announcement (FOA) is to invite eligible applicants located in the geographic area covered by the Pacific Northwest Region to leverage their money and resources by cost-sharing water conservation planning with Reclamation to make more efficient use of existing water supplies. </t>
  </si>
  <si>
    <t>Unrestricted (i.e., open to any type of entity above), subject to any clarification in text field entitled "Additional Information on Eligibility"</t>
  </si>
  <si>
    <t>Dec 31, 2018</t>
  </si>
  <si>
    <t>Estimated Total Program Funding: $250,000
Award Ceiling: $25,000
Award Floor: $1</t>
  </si>
  <si>
    <t>Nov 26, 2018</t>
  </si>
  <si>
    <t>Estimated Total Program Funding: $1,500,000
Award Ceiling: $80,000
Award Floor: $10,000</t>
  </si>
  <si>
    <t>Cooperative Agreement
Grant</t>
  </si>
  <si>
    <t>The Smithsonian Institution Fellowship Program (SIFP)</t>
  </si>
  <si>
    <t>The Smithsonian Institution Fellowship Program offers opportunities for independent research or study related to Smithsonian collections, facilities, and/or research interests of the Institution and its staff. Fellowships are offered to graduate students, predoctoral students, and postdoctoral and senior investigators to conduct independent research and to utilize the resources of the Institution with members of the Smithsonian professional research staff serving as advisors and hosts. These fellowships are offered through the Smithsonian’s Office of Fellowships and Internships, and are administered under the charter of the Institution, 20 U.S. Code section 41 et seq.</t>
  </si>
  <si>
    <t>Applicants are encouraged to propose to conduct research in-residence at the Smithsonian in one of its areas of research as outlined in the publication, Smithsonian Opportunities for Research and Study, for a period of three to twelve months, or ten weeks for the Graduate Student Fellowship. Past or current fellowship recipients are eligible to apply for another award.</t>
  </si>
  <si>
    <t>November 1, 2018; annual</t>
  </si>
  <si>
    <t>$50,400; per year</t>
  </si>
  <si>
    <t>Senior Fellowship</t>
  </si>
  <si>
    <t>https://www.smithsonianofi.com/fellowship-opportunities/smithsonian-institution-fellowship-program/</t>
  </si>
  <si>
    <t>The Women In STEM Scholarship is available to undergraduate and graduate female students. You must be pursuing a degree in science, technology, engineering, or mathematics to be eligible for this $3,000 award.</t>
  </si>
  <si>
    <t>April 15, 2019; annual</t>
  </si>
  <si>
    <t>Boren Fellowships, an initiative of the National Security Education Program, provide unique funding opportunities for U.S. graduate students to study less commonly taught languages in world regions critical to U.S. interests, and underrepresented in study abroad, including Africa, Asia, Central and Eastern Europe, Eurasia, Latin America, and the Middle East. The countries of Western Europe, Canada, Australia, and New Zealand are excluded.
Boren Fellows represent a vital pool of highly motivated individuals who wish to work in the federal national security arena. In exchange for funding, Boren Fellows commit to working in the federal government for at least one year after graduation.</t>
  </si>
  <si>
    <t>January 30, 2019; annual</t>
  </si>
  <si>
    <t>Graduate Research &amp; Training Scholarship Program (NOAA)</t>
  </si>
  <si>
    <t>The NOAA Graduate Research and Training Scholarship Program (GRTSP) leverages the initial investment made by the agency in the NOAA EPP/MSI Cooperative Science Centers (CSC). GRTSP helps establish a pipeline of well trained and educated individuals who attend Minority Serving Institutions and earn degrees in science, technology, engineering and mathematics (STEM) disciplines that support NOAA’s mission.</t>
  </si>
  <si>
    <t xml:space="preserve">Applicants must be currently enrolled as a full time student at one of NOAA’s EPP/MSI Cooperative Science Centers in an accredited graduate degree program. In addition applicants must meet the following criteria:
- Minimum GPA 3.5 or above for the duration of GRTSP financial support;
- US Citizenship;
- Undergraduate degree in STEM;
- Enrolled in a MS or PhD program and matriculated in STEM discipline that directly supports NOAA's mission;
- Must have completed 1 academic term of graduate coursework;
</t>
  </si>
  <si>
    <t>Unspecified; applications will be accepted twice per year.</t>
  </si>
  <si>
    <t>$36,000 to support tuition and fees as well as other costs associated with opportunities for professional development; $7,000 (maximum) travel cost to support research travel and to present findings at conferences.</t>
  </si>
  <si>
    <t>https://www.noaa.gov/office-education/epp-msi/grtsp</t>
  </si>
  <si>
    <t>Fiscal Year 2019 National Sea Grant College Program Dean John A. Knauss Marine Policy Fellowship</t>
  </si>
  <si>
    <t>This notice announces that applications may be submitted for the 2019 National Sea Grant College Program Dean John A. Knauss Marine Policy Fellowship (Sea Grant Knauss Fellowship Program). The National Sea Grant College Program anticipates funding not less than 35 selected applicants, of which those assigned to the Legislative branch will be approximately 12. Each award will be funded at a total of $61,500 in federal funding, with the option to add additional funds for fellowship related travel.</t>
  </si>
  <si>
    <t>An eligible applicant is any student, regardless of citizenship, who, on February 21, 2018, is enrolled towards a degree in a graduate program that has an interest in ocean, coastal and Great Lakes resources and in the national policy decisions affecting those resources. The graduate degree must be awarded through an accredited institution of higher education in the United States or U.S. Territories.</t>
  </si>
  <si>
    <t>February 23, 2018 (annual)</t>
  </si>
  <si>
    <t>$61,500</t>
  </si>
  <si>
    <t>https://seagrant.noaa.gov/Knauss</t>
  </si>
  <si>
    <t>Coastal Management Fellowship (NOAA)</t>
  </si>
  <si>
    <t>The NOAA Marine Debris Program (MDP), authorized in the Marine Debris Act (33 U.S.C. 1951-1958), provides funding to support eligible organizations to conduct research directly related to marine debris through field, laboratory, and modeling experiments. The MDP invites applications for research funding in any of three areas of focus: research that explores the ecological risk associated with marine debris and determines debris exposure levels; research that examines the fate and transport of marine debris; and/or research that quantifies habitat impacts resulting from marine debris and the gains in ecosystem services that result when debris is removed. Projects may address one or more of these research priorities and should be original, hypothesis-driven projects that have not previously been addressed to scientific standards. Successful proposals through this solicitation will be funded through cooperative agreements. Funding of up to $1,500,000 is expected to be available for Marine Debris Research grants in Fiscal Year 2019 (FY19). Typical awards will range from $150,000 - $250,000. Funding for this grant competition comes through the NOAA Marine Debris Program as appropriations to the Office of Response and Restoration, National Ocean Service.</t>
  </si>
  <si>
    <t xml:space="preserve">In accordance with the Marine Debris Act, eligible applicants are state, local, tribal, and territory governments, institutions of higher education, nonprofit organizations, or commercial (for-profit) organizations with expertise in a field related to marine debris. Applications from federal agencies or employees of federal agencies will not be considered. Interested federal agencies may collaborate with eligible applicants but may not receive funds through this competition. All projects must take place within the United States or territories or their respective waterways. Foreign organizations and foreign public entities (non-U.S. or territory organizations) are not eligible to apply as the primary applicant but can be listed as a sub-awardee or contractor. NOAA is strongly committed to broadening the participation of veterans, minority-serving institutions, and entities that work in underserved areas. The NOAA MDP encourages proposals from, or involving any of the above types of institutions. Applications that have been submitted to other NOAA grant programs or as part of another NOAA grant may be considered under this solicitation. </t>
  </si>
  <si>
    <t xml:space="preserve">Dec 14, 2018 </t>
  </si>
  <si>
    <t>Estimated Total Program Funding: $1,500,000
Award Ceiling: $350,000
Award Floor: $75,000</t>
  </si>
  <si>
    <t>Biennial CERF(Coastal and Estuarine Research Federation) Conference</t>
  </si>
  <si>
    <t>CERF's Rising TIDES initiative promotes opportunities for all underrepresented minorities while cultivating a culture that actively engages and leverages diversity of all types. The Rising TIDES Conference Mentoring Program will jointly support underrepresented minority (URM) students and mentors to participate in CERF 2017 - 24th Biennial Conference in Providence, Rhode Island. Through joint support of both students and mentors, this program aims to enhance career development of URM students, ensure that students participating in the program will have sustained mentorship following the conference, help develop a community of practice for CERF members who are engaged in building diversity and inclusion within their own organizations and across institutions, and involve those who are already mentors of URM students in helping to transform CERF into a broadly inclusive society.</t>
  </si>
  <si>
    <t>•	The goal of this mentoring program is to broaden participation of underrepresented groups (e.g., African Americans, Hispanics, Asians, Indigenous peoples, LGBTQ community, women, people with disadvantaged socioeconomic backgrounds, people with disabilities) in coastal and estuarine science and in CERF. Applications must be submitted by students and will be evaluated in terms of how participation would help accomplish this goal.
•	Applicants must be undergraduate or graduate students enrolled in an accredited baccalaureate or advanced degree program in a coastal, estuarine, or related science.
•	Applications are being accepted by CERF and by each of its seven Affiliate Societies through the common application. Applicants do not need to be a member of CERF and/or an Affiliate Society to apply; however, for an application to be evaluated by an Affiliate Society, the applicant must reside in or belong to an institution in the Affiliate Society’s respective region.
•	Each award will be granted jointly to a student/mentor pair. Student applicants may identify a mentor who will also participate in the program. Mentors should be professionals with established, ongoing relationships with student applicants; mentors could be faculty advisors or other faculty members from students’ home institutions or could be other science professionals. Students who have not identified a mentor may request a mentor through CERF.
•	Mentors are expected to participate in the morning and afternoon Rising TIDES Sunday workshops described below, to support students throughout the conference as meeting-mentors, and to mentor students through the following year or more. If you are interested in serving as a mentor for the Rising TIDES program, please send an email to Hilary Neckles at hneckles@usgs.gov.
•	Every application must have one supporting letter of recommendation submitted by the student’s mentor or by someone (not a relative) who can speak to the applicant’s academic and career potential. The recommendation letter must be submitted directly to the online form. Recommendation letters are also due by Midnight EDT on 7 July 2017. 
•	Abstract submission is not an eligibility requirement, but preference will be given to students who have/are intending to submit presentation abstracts. Although the original deadline for abstract submission has passed, there will be a second call for late-breaking poster (only) abstracts with a submission deadline of mid-August.</t>
  </si>
  <si>
    <t>Mid-May, annually</t>
  </si>
  <si>
    <t>Up to $500 (USD) reimbursement of travel expenses to attend the conference.
Ten student/mentor pairs will be selected to participate in the Rising TIDES Conference Mentoring Program, including one from each Affiliate Society region and three from the community at large. The program begins Sunday morning, 5 November and extends through Thursday afternoon, 9 November. The following components apply to both students and mentors selected for this program:
- Paid conference registration fee Additional student benefits:
- Reimbursement of travel expenses to attend the conference, and paid hotel (double occupancy) and meal allowance during the conference
- Opportunity to participate in other workshops Sunday afternoon on topics useful for students
- Other student-oriented activities throughout the conference
- Free two-year student membership to CERF
Additional mentor benefits:
- Up to $500 (USD) reimbursement of travel expenses to attend the conference.
- Rising TIDES workshop Part I on Sunday morning featuring testimonials by URM professionals on paths to success and small group discussions with speakers, URM mentors, and other CERF members
- Buffet luncheon with workshop participants
- Rising TIDES workshop Part II Sunday afternoon on Building and Embracing CERF Diversity (expected for mentors; included among afternoon workshop options for students)
- Monday-morning breakfast with the full Meeting Mentoring Program
- Ticket to the CERF Inclusion Luncheon on Tuesday</t>
  </si>
  <si>
    <t>Travel funds to CERF</t>
  </si>
  <si>
    <t>https://www.erf.org/rising-tides-mentoring-program</t>
  </si>
  <si>
    <t>Environmental Fellows Program</t>
  </si>
  <si>
    <t>The Environmental Fellows Program supports the career development of a new generation of environmental leaders and decision makers in the environmental field and environmental philanthropy. Fellows will build new skills and expand social networks that enhance their career portfolios through on-site mentoring, pre-program career development and diversity workshops and by attending the annual Environmental Grantmakers Association retreat. Through these experiences Fellows will expand their understanding of the research and decision-making processes that guide foundation giving. Additionally, Fellows will benefit from being exposed to a variety of career opportunities available in the environmental field. Partner organizations benefit from the ideas of highly motivated, energetic Fellows who can assist with new or existing projects.</t>
  </si>
  <si>
    <t xml:space="preserve">•	Be U.S. citizens, permanent residents, or DACA/DREAMers (Deferred Action for Childhood Arrivals). International students are ineligible. 
•	Have completed at least one year of graduate study by the start of the fellowship program and be currently enrolled in a masters or doctoral program. Students graduating from graduate and doctoral programs in 2018 are welcome to apply.
•	Have a record of superior academic achievement.
Strong applicants should meet one or more of the following criteria:
•	come from an educational, cultural or geographic background that is underrepresented in graduate study in your discipline in the United States or at the University of Michigan;
•	have demonstrated a commitment to diversity in the academic, professional or civic sector through work experience, volunteer engagement, or leadership of student or community organizations. By diversity we mean efforts to reduce social, educational or economic disparities based on race, ethnicity or gender or to improve race relations in the U.S.;
•	have experienced financial hardship as a result of family economic structures; 
•	are first generation U.S. citizens or first generation in their families to graduate from a four-year college. </t>
  </si>
  <si>
    <t>Beginning of February, annually</t>
  </si>
  <si>
    <t>Accepted students will receive a $10,000 stipend paid in regular disbursements throughout the summer, as well as a small travel award for travel required as part of the fellowship. Travel to the Environmental Grantmakers Retreat will be covered by the Environmental Fellows Program and EGA partnership</t>
  </si>
  <si>
    <t>Fellowship - Summer</t>
  </si>
  <si>
    <t>http://efp-umich.squarespace.com</t>
  </si>
  <si>
    <t>Marine Science and Engineering Summer Internships – FAU – Harbor Branch</t>
  </si>
  <si>
    <t>Open to currently enrolled graduate students or to graduating seniors who have been accepted and are pre-registered for a graduate program.</t>
  </si>
  <si>
    <t>March 1, annually</t>
  </si>
  <si>
    <t>Compensation is $4,000 for the 10-week program and is based on full time participation</t>
  </si>
  <si>
    <t>Internship – Summer</t>
  </si>
  <si>
    <t>http://www.fau.edu/hboi/education/internship.php#application</t>
  </si>
  <si>
    <t>The Monterey Bay Aquarium Research Institute’s Summer Internship Program provides an opportunity for talented college students (undergraduate and graduate) and educators to come to MBARI for a period of 10 weeks to work on a specific project under MBARI staff supervision.
Summer interns are responsible for further developing a project (in conjunction with their sponsor) which can be completed in the 10-week period of the internship, and for carrying the project to completion. The primary purpose of the intern program is for the specific educational benefit of the intern, and to contribute to the general good of the oceanographic community. If publications result from this collaboration, the authorship should be a joint authorship (including both the intern and the mentor).
While the focus of the MBARI internship is on the intern’s professional development—learning research techniques and improving communication and collaboration skills—interns also participate in a variety of activities which afford them the opportunity to explore California’s central coast and to establish a sense of camaraderie with their fellow interns. These activities may include: assisting with MBARI’s annual open house event; a “behind the scenes” tour of the Monterey Bay Aquarium; and a kayaking trip on Elkhorn Slough.</t>
  </si>
  <si>
    <t>Open to undergraduate and graduate students and educators</t>
  </si>
  <si>
    <t>$600/week for 10 weeks; partial travel support may be available.
Housing costs are not included; however, MBARI will try to help arrange shared housing for all interested interns.</t>
  </si>
  <si>
    <t>Internship</t>
  </si>
  <si>
    <t>https://www.mbari.org/2018-mbari-summer-internship-program/</t>
  </si>
  <si>
    <t>The Minority Scholars from Underrepresented Groups in Engineering and the Social Sciences (SURGE) Capacity in Disasters</t>
  </si>
  <si>
    <t>The Minority SURGE Capacity in Disasters project will focus two grand challenges: the underrepresentation STEM racial and ethnic minorities in hazards and disaster research and the disproportionate impacts of disasters on underserved racial and ethnic minorities.
Goals:
•	Increase the number of minority graduate researchers in STEM field with a disaster focus, 
•	Develop and guide well-trained, qualified disaster scholars from STEM fields, 
•	Provide academic and professional mentorship for next-generation minority STEM scholars in hazards mitigation and disaster research, and 
•	Develop professional and research opportunities that involve outreach and problem solving for vulnerable communities in the U.S.</t>
  </si>
  <si>
    <t>•	Enrolled in a graduate degree program in a STEM (Science Technology Engineering Math) field
•	Individuals enrolled in social science graduate programs are also eligible to apply
•	Interest in hazards and disaster research
•	Interest in using research to give back to communities disproportionately impacted by disasters
•	Member of a historically under-represented racial and ethnic minority group in the U.S.</t>
  </si>
  <si>
    <t>?</t>
  </si>
  <si>
    <t>participants will receive travel to workshops, conferences and on-site project for networking, professional and academic development, and hands-on experience -- related to hazards mitigation and disaster management.</t>
  </si>
  <si>
    <t xml:space="preserve">Professional Development </t>
  </si>
  <si>
    <t>https://www.unomaha.edu/college-of-public-affairs-and-community-service/scholars-from-under-represented-groups-engineering/index.php</t>
  </si>
  <si>
    <t>Active Societal Participation in Research and Education (ASPIRE)</t>
  </si>
  <si>
    <t>ASPIRE aims to develop new linkages between the Geosciences and society and train a new generation of Geoscientists that are able to bridge basic Geoscience research with broader societal needs. Proposals will be evaluated by the PI team and awarded according to a variety of metrics that include scientific merit and participation in underrepresented communities, strength of the implementation plan for the working group itself, and a need in this pilot phase to have representation across the Geosciences.</t>
  </si>
  <si>
    <t>Geoscientists that are able to bridge basic Geoscience research with broader societal needs</t>
  </si>
  <si>
    <t>Application deadlines, July 16, and October 15, 2018</t>
  </si>
  <si>
    <t>Funding is is available to support 6 demonstration working groups selected from proposals. Individual awards will vary from $10,000-$13,000. Up to $2,000 of any single award may be allocated to the working group lead as a stipend. Supplemental funds may be requested pending funding availability.</t>
  </si>
  <si>
    <t>Grant, working group projects</t>
  </si>
  <si>
    <t>https://csumb.edu/cme/active-societal-participation-research-and-education</t>
  </si>
  <si>
    <t>Brown and Caldwell Scholarships (Several Categories)</t>
  </si>
  <si>
    <t>•	A United States citizen or permanent resident.
•	A full-time student enrolled in his/her Junior, Senior year or graduate program at an accredited college/university.
•	Declared major in civil, chemical, mechanical, electrical or environmental engineering or one of the environmental sciences (e.g. geology, hydrogeology, ecology).
•	Cumulative GPA of 3.0 or higher on a 4.0 scale (or equivalent on a 5.0 scale
•	Identify as a member of a minority group (e.g. African American, Hispanic, Asian or Pacific American or Alaska Native).</t>
  </si>
  <si>
    <t>Mid-April, annually</t>
  </si>
  <si>
    <t>$5,000, depending on which scholarship</t>
  </si>
  <si>
    <t>https://www.brownandcaldwell.com/Scholarships.asp?id=1</t>
  </si>
  <si>
    <t>Native Agriculture &amp; Food Systems Scholarship Program</t>
  </si>
  <si>
    <t>At First Nations Development Institute (First Nations), we believe that reclaiming control over local food systems is an important step toward ensuring the long-lasting health and economic well-being of Native people and communities.  Native food-system control has the potential to increase food production, improve health and nutrition, and eliminate food insecurity in rural and reservation-based communities, while also promoting entrepreneurship and economic development. 
The purpose of the Native Agriculture and Food Systems Scholarship Program is to encourage more Native American college students to enter these fields so that they can better assist their communities with these efforts. First Nations will award five $1,000 scholarships for the 2018-2019 academic school year to Native American college students majoring in agriculture and agriculture-related fields, including but not limited to agribusiness management, agriscience technologies, agronomy, animal husbandry, aquaponics, environmental studies, fisheries and wildlife, food production and safety, food-related policy and legislation, food science and technology, horticulture, irrigation science, nutrition education, and sustainable agriculture or food systems.</t>
  </si>
  <si>
    <t>•	Applicant must be a full-time undergraduate or graduate student majoring in an agricultural-related field, or be able to demonstrate how their degree program relates to Native food systems.
•	Applicant must be tribally-affiliated and able to provide documentation.
•	Applicant must have a Grade Point Average (GPA) of at least 2.75.
•	Applicant must demonstrate a commitment to helping his/her community reclaim local food-system control.</t>
  </si>
  <si>
    <t>Application Deadline is Thursday, October 4, 2018, Annually</t>
  </si>
  <si>
    <t xml:space="preserve">$1,000 </t>
  </si>
  <si>
    <t>ROC SMALL GRANTS</t>
  </si>
  <si>
    <t>The Rapid Ocean Conservation (ROC) Grants Program is a project of the Waitt Foundation. ROC Grants provide small grants with a quick turnaround time for solutions to emerging conservation issues. This complements the Waitt Foundation’s existing major grants program and is responsive to conservation opportunities, supports higher-risk ideas at a low financial cost, and engages with small, local NGOs on a global scale.</t>
  </si>
  <si>
    <t>•	Project must support sustainable fishing and/or MPAs as elaborated in the program focus section.
•	Applicants need not hold advanced degrees, but must demonstrate a commensurate level of experience and expertise with respect to the proposed project.
•	Applicants must have and maintain legitimate affiliation with an academic institution or NGO for the duration of the grant project.
•	ROC grants should constitute the sole or primary source of funding for the proposed project, not serve as complementary funding for larger, more costly projects.
•	Spending of grant funds must commence within 1 month of granting, and be completed within 6 months.
•	Funds cannot be used for event sponsorships (e.g. conferences, workshops).</t>
  </si>
  <si>
    <t>The funding cycle is open to new applications.  Proposals are reviewed monthly on a rolling basis, although some application take additional time to evaluate. Please visit the ROC Projects Spotlight page for samples of projects funded. There are no deadlines for submitting an application.</t>
  </si>
  <si>
    <t>Proposals for grants up to $10,000 will be reviewed on a monthly rolling basis. Proposals up to $15,000 will be considered, but granted highly infrequently. Project funds will be distributed with in 2 weeks of funding decisions, which are made on a monthly rolling basis throughout the year.</t>
  </si>
  <si>
    <t>Smithsonian Ten week graduate fellowship</t>
  </si>
  <si>
    <t xml:space="preserve">for graduate students to conduct independent research usually before having been advanced to candidacy if in a Ph.D. program.
</t>
  </si>
  <si>
    <t xml:space="preserve">Graduate student already completed one semester at a degree-granting university, currently enrolled, has not advanced to candidacy to a Ph.D. program. Must secure rotation with a Smithsonian unit. </t>
  </si>
  <si>
    <t>Zale Parry Scholarship Fund</t>
  </si>
  <si>
    <t xml:space="preserve">Certified scuba divers who are graduate students in the field of aquatic biology, ecology and marine science. </t>
  </si>
  <si>
    <t xml:space="preserve">Certified scuba divers who are graduate students in the field of aquatic biology, ecology and marine science. Must be able to attend award ceremony in Nevada or Florida. </t>
  </si>
  <si>
    <t>August 31 of the application year. Annual competition</t>
  </si>
  <si>
    <t>$6000; $500 travel voucher</t>
  </si>
  <si>
    <t>https://www.auas-nogi.org/terms-scholarship</t>
  </si>
  <si>
    <t>Larson Aquatic Research Scholarships (LARS)</t>
  </si>
  <si>
    <t xml:space="preserve">Scholasrship award for general research funds. One-time funding of $5,000 to one master's student and one-time funding of $7,000 to one doctoral student. </t>
  </si>
  <si>
    <t>Interested in careers in the fields of corrosion control, treatment and distribution of domestic and industrial water supplies, aquatic chemistry, and/or environmental chemistry. </t>
  </si>
  <si>
    <t xml:space="preserve">Applications open in September. Annual competition </t>
  </si>
  <si>
    <t xml:space="preserve">one-time funding of $5,000 to one master's student and one-time funding of $7,000 to one doctoral student. </t>
  </si>
  <si>
    <t>General scholarship</t>
  </si>
  <si>
    <t>https://www.awwa.org/membership/get-involved/student-center/awwa-scholarships.aspx#42111569-mueller-continuing-education-scholarship</t>
  </si>
  <si>
    <t xml:space="preserve">Soil and Water Conservation Scholarship </t>
  </si>
  <si>
    <t>The candidate must be a student enrolled in a North American (USA, Canada, and Mexico) University. Preference will be given to students enrolled in a land grant university, or other universities or colleges having an equivalent agricultural curriculum.
The student can be a junior or senior in a B.S. program or a M.S. candidate.
This award allows self-nominations.
Former recipients of this Award are not eligible.Student’s career goals in soil and water conservation
Student’s work experiences in the field of soil and water conservation
Major professor’s support and acknowledgement of student’s activities
Student’s vision of the importance of soil and water conservation in their near future</t>
  </si>
  <si>
    <t xml:space="preserve">  Current scholastic accomplishments (classes taken, projects completed). Transcripts not required
  Student’s career goals in soil and water conservation
  Student’s work experiences in the field of soil and water conservation
  Major professor’s support and acknowledgement of student’s activities
  Student’s vision of the importance of soil and water conservation in their near futureThe candidate must be a student enrolled in a North American (USA, Canada, and Mexico) University. Preference will be given to students enrolled in a land grant university, or other universities or colleges having an equivalent agricultural curriculum. The student can be a junior or senior in a B.S. program or a M.S. candidate. This award allows self-nominations. Former recipients of this Award are not eligible. The student’s major professor must support the candidate by writing a letter of support. Members of this SSSA Awards Committee, the SSSA Board of Directors, and also the ASA Executive Committee are not eligible to be a reference for this award.
</t>
  </si>
  <si>
    <t xml:space="preserve">Annual competition. </t>
  </si>
  <si>
    <t>A stipend of $3000 will be awarded to the selected candidate. $500 will be awarded to the student awardee’s major professor or advisor to accompany the awardee attending the SSSA Annual Meeting.</t>
  </si>
  <si>
    <t>https://www.soils.org/awards/view/167</t>
  </si>
  <si>
    <t xml:space="preserve">National Center for Science Education I Science Outreach Fellowship </t>
  </si>
  <si>
    <t>graduate student, post-doc or non-ladder faculty committed to communicating science in your community</t>
  </si>
  <si>
    <t>Must be graduate student. Post doc or adjunct faculty</t>
  </si>
  <si>
    <t>Annual application</t>
  </si>
  <si>
    <t>$9000 for year</t>
  </si>
  <si>
    <t>https://ncse.com/scienceboosterclubs/fellows/ </t>
  </si>
  <si>
    <t>The DOE CSGF is open to U.S. citizens or permanent resident aliens who plan full-time, uninterrupted study toward a Ph.D. at an accredited U.S. university. We encourage applications from students in engineering and the physical, computer, mathematical or life sciences who meet the following eligibility requirements. The fellowship provides four years of support, but must be renewed each summer.</t>
  </si>
  <si>
    <t>The following criteria will be used to determine the eligibility of those applying for DOE CSGF. Measured at the time of application, eligibility will be extended to:
Undergraduate seniors
Applicants with no more than B.S. or B.A. degrees who are not enrolled in graduate school
First-year graduate students (M.S. degree or Ph.D. students without an M.S. degree)
Enrolled M.S. degree students beyond their first year provided that they plan full-time, uninterrupted study toward a Ph.D. at: 1) a different academic institution, OR 2) in a different academic department
Applicants with no more than M.S. degrees who are not currently enrolled AND who will not have been enrolled in graduate school for two years prior to resuming graduate studies
First-year Ph.D. students with an M.S. degree provided that they 1) completed the M.S. degree within two years at a different academic institution, 2) completed the M.S. degree within two years in a different academic department, OR 3) prior to current enrollment, they had not been enrolled in graduate school for at least two years
During the fellowship period, fellows are required to be enrolled as full-time graduate students at an accredited U.S. college or university and conduct research in areas of interest to the DOE. The summer should be spent conducting full-time research related to the completion of one's degree program, enrolled in classes or on a practicum assignment.
This equal opportunity program is open to all qualified persons without regard to race, gender, religion, age, physical disability or national origin.</t>
  </si>
  <si>
    <t>Annual competition</t>
  </si>
  <si>
    <t>A yearly stipend of $36,000
Payment of full tuition and required fees during the appointment period (at any accredited U.S. university)
A $5,000 academic allowance in the first fellowship year and a $1,000 allowance each renewed year (to be used for the purchase of a computer workstation or for research/professional development expenses)
Up to four years of total support, depending on renewalA yearly stipend of $36,000
Payment of full tuition and required fees during the appointment period (at any accredited U.S. university)
A $5,000 academic allowance in the first fellowship year and a $1,000 allowance each renewed year (to be used for the purchase of a computer workstation or for research/professional development expenses)
Up to four years of total support, depending on renewal</t>
  </si>
  <si>
    <t>https://www.krellinst.org/csgf/</t>
  </si>
  <si>
    <t>The Emily B. Shane Award (EBS) </t>
  </si>
  <si>
    <t>The Emily B. Shane Award (EBS) supports conservation-oriented, non-harmful[1] field research on free-ranging Odontocetes and Sirenians.</t>
  </si>
  <si>
    <t xml:space="preserve"> Funds are awarded to projects with clear conservation priorities for an odontocete or sirenian species, population, or habitat critical to the species. Research that also impacts a local human community in terms of increased public awareness, capacity building, or education may be given special consideration. The award is available to students and other researchers who meet the evaluation criteria. The application should be submitted by the person conducting the research.</t>
  </si>
  <si>
    <t xml:space="preserve">$ 10,000 (could be divided up among several winners) </t>
  </si>
  <si>
    <t>https://www.marinemammalscience.org/jobs-grants/awards-and-scholarships/ebs-emily-b-shane-award/emily-b-shane-award-now-accepting-applications/</t>
  </si>
  <si>
    <t>EdF Climate Corp Fellow</t>
  </si>
  <si>
    <t>EDF Climate Corps fellow. EDF Climate Corps fellows are part of an innovative network of top-tier graduate students who are working on the ground with leading companies and public-sector organizations to reduce energy use, increase efficiencies, and make the business case for sustainability. Our fellows are hired by their host organizations and work directly with staff from operations, finance and sustainability departments on a wide range of innovative projects. The benefits of being part of the EDF Climate Corps network stay with our fellows throughout their professional careers</t>
  </si>
  <si>
    <t>EDF Climate Corps seeks top graduate students with analytical and project management backgrounds who are excited to make an impact through smart energy and climate solutions. Fellows are chosen for their ability to perform technical and financial analyses, manage projects and help facilitate organizational change. Our core fellowship requirements are:
Current or recent graduate student studying engineering, business, sustainability, environmental management, public policy or relevant degree
2+ years of applicable work experience
Self-starter with strong project management and leadership experience
Strong financial and quantitative skills, including project valuation
Superior oral and written communication skills, including presentation skills 
Demonstrated experience working on energy efficiency, clean energy or sustainability projects 
A passion for solving environmental challenges
Eligibility to work in the United States during the summer of 2019. S</t>
  </si>
  <si>
    <t>Dec. 3, 2018 and Jan. 7, 2019</t>
  </si>
  <si>
    <t>$1,250 per week and reimbursed for travel expenses to the EDF Climate Corps Training</t>
  </si>
  <si>
    <t>http://edfclimatecorps.org/fellows/edf-climate-corps-how-apply</t>
  </si>
  <si>
    <t>11/1/2018</t>
  </si>
  <si>
    <t>$7,500</t>
  </si>
  <si>
    <t>Dr. W. Wesley Eckenfelder Jr. Scholarship</t>
  </si>
  <si>
    <t>This scholarship is offered to support students who are interested in pursuing a career in the Environmental profession. Scholarship funds may only be used for university/college billed expenses such as tuition.</t>
  </si>
  <si>
    <t>Must be a United States citizen or permanent resident, A full-time student enrolled in his/her Junior/Senior year or graduate program at an accredited college/university, Declared major in civil/chemical/mechanical/electrical or environmental engineering or one of the environmental sciences (e.g. geology, hydrogeology, ecology), Cumulative GPA of 3.0 or higher on a 4.0 scale.</t>
  </si>
  <si>
    <t>15 April 2019, subject to change each year</t>
  </si>
  <si>
    <t>http://www.brownandcaldwell.com/Scholarships.asp?id=2</t>
  </si>
  <si>
    <t>Garden Club of America Montine M. Freeman Scholarship in Native Plant Studies</t>
  </si>
  <si>
    <t>This scholarship supports study at an accredited college, university, or major botanic garden or arboretum. Projects may include, but are not restricted to, plant propagation, and the acquisition of skills for working with native plant collections, including techniques for incorporating them in managed landscapes. Photographic and written documentation of studies and research projects may be considered.</t>
  </si>
  <si>
    <t>Open to college undergraduates and graduate students. Eligibility is open to U.S. Citizens and permanent residents who are enrolled in a U.S.-based institution</t>
  </si>
  <si>
    <t>1 February (of the year preceding the study), annually - only one GCA scholarship, fellowship or award may be applied for annually</t>
  </si>
  <si>
    <t>minimum of $3000</t>
  </si>
  <si>
    <t>https://www.gcamerica.org/scholarships/details/id/35</t>
  </si>
  <si>
    <t>Garden Club of America Montine M. Freeman Fellowship in Ecological Restoration</t>
  </si>
  <si>
    <t>Supports specialized graduate study and research in ecological restoration. Fields of study of past recipients have ranged from forestry to applied plant sciences to ecology and evolutionary biology.</t>
  </si>
  <si>
    <t>Open to graduate students who are enrolled in a U.S based institution. Must be a U.S citizen or permanent resident.</t>
  </si>
  <si>
    <t>31 December (of the year preceding the study), annually - only one GCA scholarship, fellowship or award may be applied for annually</t>
  </si>
  <si>
    <t>Catherine H. Beattie Fellowship in Conservation Horticulture</t>
  </si>
  <si>
    <t>The purpose of this scholarship is to promote conservation of rare and endangered flora in the United States through the programs of the Center for Plant Conservation. Annual Research Grant.</t>
  </si>
  <si>
    <t>Open to graduate students in biology, horticulture, or a related field. Preference is given to students whose projects focus on the endangered flora of the Carolinas and southeastern United States. Eligibility is open to U.S. Citizens and permanent residents who are enrolled in a U.S. - based institution.</t>
  </si>
  <si>
    <t>31 January (of the preceding year of study), annually - only one GCA scholarship, fellowship or award may be applied for annually</t>
  </si>
  <si>
    <t>$4,500</t>
  </si>
  <si>
    <t>https://www.gcamerica.org/scholarships/details/id/16</t>
  </si>
  <si>
    <t>Loy McCandless Marks Scholarship in Tropical Horticulture</t>
  </si>
  <si>
    <t>The purpose of this scholarship is to promote the study of tropical plants and their use in horticulture and landscape architecture. This is a complementary award, intended to supplement a student's pursuit of a previously accepted program of study.</t>
  </si>
  <si>
    <t xml:space="preserve">Open to graduate or advanced undergraduate students. Eligibility is open to U.S. Citizens and permanent residents who are enrolled in a U.S. - based institution. This opportunity will be awarded upon verification that complete funding has been obtained for the study abroad. Travel must commence within 12 months of the award. </t>
  </si>
  <si>
    <t>https://www.gcamerica.org/scholarships/details/id/19</t>
  </si>
  <si>
    <t>Corliss Knapp Engle Scholarship in Horticulture</t>
  </si>
  <si>
    <t xml:space="preserve">Funds one or more scholarships annually at $3000 to support study at an accredited college, university, or major botanic garden or arboretum. Projects may include but are not restricted to plant propagation, photographic documentation of studies and research projects, the acquisition of skills for working with horticulture collections, and research in horticulture in the broadest sense. </t>
  </si>
  <si>
    <t xml:space="preserve">Open to college undergraduates and graduate students, advanced degree candidates, or non-degree-seeking applicants above the high school level. Eligibility is open to U.S. Citizens and permanent residents who are enrolled in a U.S. - based institution. </t>
  </si>
  <si>
    <t>$3000</t>
  </si>
  <si>
    <t>https://www.gcamerica.org/scholarships/details/id/27</t>
  </si>
  <si>
    <t>The purpose of this scholarship is to provide financial aid to study areas in the United States that provide seasonal habitat for threatened or endangered native birds and to tend useful information for land-management decisions. In special instances because of two unusually fine candidates or two candidates working on one project, the award may be divided between two candidates. Funds from the Peacock Scholarship can be used at the discretion of the awardee for expenses directly related to the proposal project.</t>
  </si>
  <si>
    <t>Open to college seniors and graduate students only (second-semester juniors may apply for their senior year). Eligibility is open to U.S. Citizens and permanent residents who are enrolled in a U.S. - based institution.</t>
  </si>
  <si>
    <t xml:space="preserve">15 January (of the year preceding the study), annually - only one GCA scholarship, fellowship or award may be applied for annually </t>
  </si>
  <si>
    <t xml:space="preserve">Garden Club of America Board of Associates Centennial Pollinator Fellowship
</t>
  </si>
  <si>
    <t>The Garden Club of America Board of Associates Centennial Pollinator Fellowship provides funding to study the causes of pollinator decline, in particular bees, bats, butterflies and moths, which could lead to potential solutions for their conservation and sustainability. Annually funds one or more current graduate students. Funding may vary in amount, but normally will be in the range of $4,000 for study and research that will advance the knowledge of pollinator science and increase the number of scientists in the field. A recipient may reapply for an additional year of funding.</t>
  </si>
  <si>
    <t xml:space="preserve">Open to U.S. Citizens and permanent residents who are enrolled in a U.S. - based institution. </t>
  </si>
  <si>
    <t>15 January</t>
  </si>
  <si>
    <t xml:space="preserve">Funding may vary in amount, but normally will be in the range of $4,000 </t>
  </si>
  <si>
    <t>https://www.gcamerica.org/scholarships/details/id/32</t>
  </si>
  <si>
    <t>Air and Waste Management Scholarship Program</t>
  </si>
  <si>
    <t xml:space="preserve">Each year, the Air &amp; Waste Management Association (A&amp;WMA) recognizes outstanding students who are pursuing courses of study and research leading to careers in air quality, waste management, environmental management / policy / law, and sustainability.
</t>
  </si>
  <si>
    <t xml:space="preserve">Individuals must be full-time graduate students pursuing courses of study and research leading to careers in air quality, waste management, environmental management/policy/law, and/or sustainability during the 2019/2020 academic year. Membership is not a requirement for the student or their advisor; however, it is strongly encouraged. The Scholarship is a one-year award. Individuals must reapply to qualify for a second year. </t>
  </si>
  <si>
    <t>https://www.awma.org/content.asp?contentid=265</t>
  </si>
  <si>
    <t>Our World-Underwater Scholarship</t>
  </si>
  <si>
    <t>Funds are used for transportation and living expenses. The North American and European Rolex Scholars must submit a complete accounting for all expenditures.</t>
  </si>
  <si>
    <t>Minimum age of 21 and maximum age of 26 at the time of the application deadline (1 December 2018 for all regions)
Valid citizenship for the relevant Rolex Scholarship (North America, Europe, and Australasia)
Applicant has not yet earned a graduate degree by April 1st of the scholarship year and has not yet chosen a clearly defined career path
High academic standing
Fluency in English
Certification as a Rescue Diver or equivalent with a minimum of 25 dives logged in the past two years
Evidence of adequate health insurance for duration of scholarship year
Submission of a completed diving medical examination form which is found in the application
If you are chosen as a scholar, you will be required to pass a NOAA or equivalent physical.</t>
  </si>
  <si>
    <t>1-Dec-2018</t>
  </si>
  <si>
    <t>$25000</t>
  </si>
  <si>
    <t>https://www.owuscholarship.org/</t>
  </si>
  <si>
    <t>Tek Dive USA</t>
  </si>
  <si>
    <t>Founded in 2016, the TEKDiveUSA Technical Diving Scholarship will provide internships, mentorships and training and educational opportunities.</t>
  </si>
  <si>
    <t>Studetns that are needing techinical diving to complete their studies</t>
  </si>
  <si>
    <t>Uknown</t>
  </si>
  <si>
    <t>https://tekdiveusa.com/</t>
  </si>
  <si>
    <t>AAUS Scholarship Research Award</t>
  </si>
  <si>
    <t>Research that requires diving</t>
  </si>
  <si>
    <t>Be a current member of AAUS (student or full member).
Be enrolled in or formally accepted into a master or doctoral program.
Submit electronically a brief proposal1 describing the research methods2, significance of the research, and detailed budget (if part of a larger budget, specify other funding and describe how AAUS funds will be spent).
1maximum length five pages, including references - single-spacing, 11 pitch font, one inch margins, figures welcome; include department and school affiliation in header text
2any diving to be conducted for the proposed research must be conducted under the auspices of an AAUS-sanctioned program
Have a letter of support submitted electronically from a faculty advisor.
Write an article for the E-Slate, an AAUS news publication, describing the proposed research.
Present the results of their research at an AAUS symposium or other scientific meeting within one year of the project’s completion.</t>
  </si>
  <si>
    <t>June 30th 2018</t>
  </si>
  <si>
    <t>https://www.aaus.org/aaus_scholarships_information</t>
  </si>
  <si>
    <t xml:space="preserve"> provides support for independent graduate-level studies in oceanography, marine biology, or maritime archaeology (including all science, engineering, social science and resource management of ocean and coastal areas), particularly to women and minorities.</t>
  </si>
  <si>
    <t>MASNA Student Scholarship Program</t>
  </si>
  <si>
    <t>To assist in the education of individuals that are making contributions to the aquarium industry</t>
  </si>
  <si>
    <t>An applicant must be a current/entering undergraduate or graduate student at an accredited college or university.
The student must have declared a major/focus or have intent to declare a major/focus in one of the marine science disciplines</t>
  </si>
  <si>
    <t>https://masna.org/masna-programs/scholarship-program/</t>
  </si>
  <si>
    <t>Early Career Grants are designed to offer less experienced individuals an opportunity to lead a project</t>
  </si>
  <si>
    <t>Open</t>
  </si>
  <si>
    <t>Develop tools or capabilities needed to generate data and insights on ecosystem health, biodiversity distribution, patterns, and trends
Create or reimagine sensing modalities that can be applied to determine ecological health
Implement new processing techniques that can apply breakthroughs in data mining and machine learning to glean new ecosystem health insights from existing data streams
Develop low-cost, scalable, long-term, robust in-situ or remote sensing modalities</t>
  </si>
  <si>
    <t>Reseachers working on technology to better censervation</t>
  </si>
  <si>
    <t>$50,000 - $150,000</t>
  </si>
  <si>
    <t>RFP</t>
  </si>
  <si>
    <t>https://www.nationalgeographic.org/grants/grant-opportunities/conservation-technologies/</t>
  </si>
  <si>
    <t>Microsoft AI for Earth</t>
  </si>
  <si>
    <t>Azure compute credits: If you already have access to a labeled dataset and are ready to start computing in the cloud and accessing Azure AI tools, this grant provides you with Azure compute credits worth $5,000, $10,000, or $15,000 (depending on your project scope and needs). By being a member of the AI for Earth grantee community, you also have access to additional resources (technical advice and support, online Azure training materials, as well as invitations to the AI for Earth Summit for networking and education opportunities)</t>
  </si>
  <si>
    <t>Applicants can be affiliated with an academic institution, non-profit organization, government entity, environmental start-up, or an innovative project within a company. For the Azure compute grants, we recommend that the main applicant has a demonstrated background in environmental science and/or technology, and that at least one member of the team has strong enough technical skills to complete the project successfully. Applicants should be close to or done with their data collection and ready to start with computation and model building.</t>
  </si>
  <si>
    <t>October 2019</t>
  </si>
  <si>
    <t>$5,000 - $15.000</t>
  </si>
  <si>
    <t>https://www.microsoft.com/en-us/aiforearth/grants.aspx</t>
  </si>
  <si>
    <t>Choctaw Higher Education</t>
  </si>
  <si>
    <t>Scholarship for student needs</t>
  </si>
  <si>
    <t>Enrolled Choctaw Member and currently enrolled in a higher education istitution</t>
  </si>
  <si>
    <t>$1000.00</t>
  </si>
  <si>
    <t>https://www.choctawnation.com/higher-education-0</t>
  </si>
  <si>
    <t>The Soffen Fund</t>
  </si>
  <si>
    <t>Travel grant</t>
  </si>
  <si>
    <t xml:space="preserve">Students of all nationalities are welcome to apply; however, applicants must be enrolled full time in an accredited undergraduate or graduate institution of higher learning in the US. Notification of the award will be made approximately one month after the application deadline. </t>
  </si>
  <si>
    <t>Fall 2018</t>
  </si>
  <si>
    <t>Two awards in the amount of $500</t>
  </si>
  <si>
    <t>https://soffenfund.org/</t>
  </si>
  <si>
    <t>Western Section of the Wildlife Society Grant</t>
  </si>
  <si>
    <t>General research funds</t>
  </si>
  <si>
    <t>Wildlife managers, biologists, ecologists, and students from California, Nevada, Hawaii, and Guam all devoted to the sustainable conservation of wildlife in the western United States region are eligible to apply. Proposals must have consistency with TWS purposes and objectives as cited in the Western Section By-Laws</t>
  </si>
  <si>
    <t>Rolling</t>
  </si>
  <si>
    <t>https://www.instrumentl.com/grants/the-western-section-of-the-wildlife-society-grant</t>
  </si>
  <si>
    <t>Sophie Danforth Conservation Biology Fund Grant</t>
  </si>
  <si>
    <t>-Applicants must be associated with an organization (e.g. NGO, university, etc.) through which s/he can receive funding. Funding checks are provided to organizations, not individals. There are no eligibility restrictions on the nationality of applicant.</t>
  </si>
  <si>
    <t>https://www.instrumentl.com/grants/sophie-danforth-conservation-biology-fund</t>
  </si>
  <si>
    <t xml:space="preserve">-This scholarship is open to persons who identify as female. You do not need to be a US citizen to apply. Applicants must be studying or planning to study in the fields of science (excluding social sciences i.e. economics), engineering, mathematics, or technology. Must be a student currently enrolled at an accredited college or university recognized by the US Department of Education in the US. </t>
  </si>
  <si>
    <t>graduate research</t>
  </si>
  <si>
    <t>Candidates must be US citizens who would not have reached their 30th birthday by July 1st of the year they enter the program. Candidates must have earned at least a bachelor's degree or reasonably expect to receive that degree by July 1st of the year they enter the program. Candidates must be in physical health that will not restrict them from working in a foreign environment. Birth parents must have both been born outside of the US as non-US citizens, and both parents must not have been eligible for US citizenship at the time of the births. In addition, you must be a US citizen</t>
  </si>
  <si>
    <t>November 1, 2018</t>
  </si>
  <si>
    <t>Each award is for up to $25,000 in stipend support, as well as 50 percent of required tuition and fees, up to $20,000 per year, for 1-2 years</t>
  </si>
  <si>
    <t>https://www.pdsoros.org/apply</t>
  </si>
  <si>
    <t>UH System Common Scholarship</t>
  </si>
  <si>
    <t>Regular students attending any of the ten UH campuses.</t>
  </si>
  <si>
    <t>March 1, 2019</t>
  </si>
  <si>
    <t>Unspecified amount</t>
  </si>
  <si>
    <t>http://www.hawaii.edu/tuition/scholarships/</t>
  </si>
  <si>
    <t>Louis Stokes Alliances for Minority Participation (LSAMP) Program</t>
  </si>
  <si>
    <t>Science, technology, engineering and mathematics (STEM)</t>
  </si>
  <si>
    <t>Citizens, nationals, or permanent residents of the U.S, African Americans, Hispanics, Native Americans, and Pacific Islanders.</t>
  </si>
  <si>
    <t xml:space="preserve">Grant </t>
  </si>
  <si>
    <t>John A. Knauss Marine Policy Fellowship</t>
  </si>
  <si>
    <t>ocean, coastal and Great Lakes resources </t>
  </si>
  <si>
    <t>Any graduate students regradless of citizenship</t>
  </si>
  <si>
    <t>TBD for 2019</t>
  </si>
  <si>
    <t>Felllowship</t>
  </si>
  <si>
    <t>https://seagrant.noaa.gov/knauss</t>
  </si>
  <si>
    <t>NSF Scholarships in Science, Technology, Engineering, and Mathematics Program</t>
  </si>
  <si>
    <t>Science and Technology and other Research and Development</t>
  </si>
  <si>
    <t>Mar 27, 2019  </t>
  </si>
  <si>
    <t>N/A</t>
  </si>
  <si>
    <t>Neotropical Migratory Bird Conservation Act Grants</t>
  </si>
  <si>
    <t>Natural Resources</t>
  </si>
  <si>
    <t>U.S. Fish and Wildlife Service Trails Inventory</t>
  </si>
  <si>
    <t>Nov 15, 2018 </t>
  </si>
  <si>
    <t>Environment, Natural Resources, Science and Technology and other Research and development</t>
  </si>
  <si>
    <t>Jan 16, 2019 </t>
  </si>
  <si>
    <t>Water Conservation Field Services Program</t>
  </si>
  <si>
    <t>Environmental Engineering</t>
  </si>
  <si>
    <t>The objective of these Cooperative Agreements is to support coral reef management and monitoring programs and conservation projects that seek to improve the condition of coral reef ecosystem resources located in these seven U.S. States, Territories and Commonwealths.</t>
  </si>
  <si>
    <t>Eligible applicants are limited to the State, Territorial and Commonwealth natural resource management agencies that were appointed by their respective Governors to serve as the primary point of contact agencies for coral reef conservation activities in each of the jurisdictions of American Samoa, Florida, the Commonwealth of the Northern Mariana Islands, Guam, Hawaii, Puerto Rico, and the U.S. Virgin Islands. No current NOAA employees or those who hold ferderal positions can apply</t>
  </si>
  <si>
    <t>Feb 14, 2019  </t>
  </si>
  <si>
    <t>NOAA expects that each eligible applicant will request Federal funding at a funding level between $300,000 and $900,000 per year, depending on the existing capabilities of the applicant agency to implement the proposed work. The average annual award size is expected to be approximately $500,000 per year.</t>
  </si>
  <si>
    <t>Matched grant</t>
  </si>
  <si>
    <t>https://www.grants.gov/web/grants/view-opportunity.html?oppId=307611</t>
  </si>
  <si>
    <t>The United States Neotropical Migratory Bird Conservation Act (NMBCA) established an annual, competitive grants program to support projects that promote the conservation of neotropical migratory birds and their habitats in the United States, Canada, Latin America and the Caribbean. The U.S. Fish and Wildlife Service's Division of Bird Habitat Conservation (DBHC) is responsible for managing the NMBCA grants program and administers all grants.</t>
  </si>
  <si>
    <t>Nov 06, 2018  Due date midnight Pacific on November 6, 2018</t>
  </si>
  <si>
    <t>Estimated Total Program Funding:  $4,000,000, Award Ceiling: $200,000, Award Floor: $10,000</t>
  </si>
  <si>
    <t>https://www.grants.gov/web/grants/view-opportunity.html?oppId=308764</t>
  </si>
  <si>
    <t>Deep Life Cultivation Internship Program (Early Career)</t>
  </si>
  <si>
    <t> In order to maintain and strengthen cultivation strategies in future deep life missions, the DLC will support early-carrier researchers to visit some key laboratories (Inagaki – Kochi, Japan, Bartlett – La Jolla,USA, and others) to learn and practice newly developed cultivation and cultivation-dependent molecular/biogeochemical techniques using samples from the DLC’s fieldmissions.</t>
  </si>
  <si>
    <t>November 01, 2018</t>
  </si>
  <si>
    <t>Financial support includes $5,400 per person for travel and lodging costs and host lab research supply reimbursement</t>
  </si>
  <si>
    <t>Internship/Stipend</t>
  </si>
  <si>
    <t>https://drive.google.com/file/d/0B-E2EjUml5RrWE53RE5hb3UtNFU/view</t>
  </si>
  <si>
    <t>Continued Support for a Hawaiian Monk Seal Rehabilitation Program: An Essential Tool to Species Recovery (NA18NMF4390055)</t>
  </si>
  <si>
    <t>Prescott Grants support a core mission of NOAA Fisheries – the conservation and recovery of protected marine species – by helping to improve our national marine mammal stranding response capabilities.</t>
  </si>
  <si>
    <t>Members of the Marine Mammal Center</t>
  </si>
  <si>
    <t>October 17, 2018</t>
  </si>
  <si>
    <t>Federal Funding $87,702</t>
  </si>
  <si>
    <t>https://www.fisheries.noaa.gov/national/marine-life-distress/2018-funded-prescott-grant-proposals</t>
  </si>
  <si>
    <t>Stranding Response and Causes of Mortality in Pacific Island Cetaceans (NA18NMF4390058)</t>
  </si>
  <si>
    <t xml:space="preserve">University of Hawaii </t>
  </si>
  <si>
    <t>Federal Funding $90,000</t>
  </si>
  <si>
    <t>Clif Bar Family Foundation Grants</t>
  </si>
  <si>
    <t>Funding for Agriculture/Farming, Conservation, Environmental Health, Gardening/Composting, Outdoor Skills/Recreation, Plants, Pollution, Recycling/Waste Management, Soil, Sustainability, Trees/Forests, Water, Air, Biodiversity, Ecology, Environmental Justice, Habitats/Ecosystems, Litter, Marine Education, Nature Awareness</t>
  </si>
  <si>
    <t>For applicants who holistically address the foundation's funding priorities to: Protect Earth's beauty and bounty, Create a robust, healthy food system, Increase opportunities for outdoor activity, Reduce environmental health hazards, Build stronger communities. Applicants must operate with clearly defined objectives and viable plans to achieve them, demonstrate strong community ties and operate at the community level and promote positive change through both the projects and their implementation process</t>
  </si>
  <si>
    <t>Feb 1, 2019  </t>
  </si>
  <si>
    <t>http://clifbarfamilyfoundation.org/Grants-Programs/Small-Grants</t>
  </si>
  <si>
    <t>An Exploration Grant application is a request for funding by an experienced project leader in the areas of conservation, education, research, storytelling, and technology. The applicant and his or her team members are expected to demonstrate successful completion of similar projects with measurable and/or tangible results.</t>
  </si>
  <si>
    <t>Future for Nature</t>
  </si>
  <si>
    <t>Future For Nature supports young, talented and ambitious conservationists committed to protecting species of wild animals and plants. The commitment of these individuals is what will make the difference for the future of nature. Through their leadership they inspire and mobilize communities, organizations, governments, investors and the public at large.</t>
  </si>
  <si>
    <t>Open to young, talented and ambitious conservationists</t>
  </si>
  <si>
    <t> The next round of applications for the 2020 Awards will open in the summer of 2019</t>
  </si>
  <si>
    <t>50,000</t>
  </si>
  <si>
    <t>https://futurefornature.org/apply-for-ffn-awards-2019/</t>
  </si>
  <si>
    <t>Women Divers Hall of Fame Scholarships (WDHOF Scholarships and Training Grants)</t>
  </si>
  <si>
    <t>Environmental Sustainability
National Science Foundation</t>
  </si>
  <si>
    <t>Switzer Environmental Fellowship Program</t>
  </si>
  <si>
    <t>Female identified graduate students; funds may be used for tuition, academic projects, medical expenses, housing, living expenses, transportation, or other education-related costs. As a woman-owned corporation operating in a largely male field, we understand the remarkable impact women can have. We want to pave the way for other women pursuing their dreams in the scientific world, which is why ABC Wildlife is introducing a scholarship designed to increase the number of women studying and influencing the future of science, including technology, engineering and math.</t>
  </si>
  <si>
    <t>Must be a graduate student (Masters, PhD) in a STEM Field, Computer Sciences, Information Sciences, International Studies, or Policy
Boren Fellowships are awarded with preference for countries, languages, and fields of study critical to U.S. national security.
Preference is also given to students who will study abroad for longer periods of time, and who are highly motivated by the opportunity to work in the federal government.
As we cannot list all countries, languages, and fields that are critical to U.S. national security, we are interested in applications that fall outside the preferences, if the candidate can make a compelling case that such study can contribute significantly to U.S. national security and the goals of the program.</t>
  </si>
  <si>
    <t>$24,000-30,000</t>
  </si>
  <si>
    <t xml:space="preserve"> This two-year opportunity offers a competitive salary, medical benefits, and travel and relocation expense reimbursement.</t>
  </si>
  <si>
    <t xml:space="preserve"> undergraduate and graduate students for 8-10 week research internships in atmospheric, oceanic and earth system science. </t>
  </si>
  <si>
    <t>Department of Energy (DOE) Computational Science Graduate Fellowship</t>
  </si>
  <si>
    <t>U.S. citizen, permanent resident or a citizen of a U.S. territory;
pursue or intend to pursue a masters or doctoral level degree in oceanography, maritime archaeology or marine biology, including all science, engineering and resource management of ocean and coastal areas (or related areas), at a U.S. accredited institution;
have and maintain a minimum cumulative and term grade point average of 3.30 or higher; and
maintain full-time student status for the duration of the scholarship award. Women and members of minority groups are particularly encouraged.</t>
  </si>
  <si>
    <t>2018-2019 funding cycle, we distributed approximately $50,000 in fellowships funds to five deserving women scientists
Max. of $10,000 requested</t>
  </si>
  <si>
    <t>-Have citizenship in a country other than the U.S. or possession of a nonimmigrant visa if residing in the U.S.                                E5-Master’s/first professional degree and doctoral applicants must be enrolled in a U.S. accredited institution located in the U.S. during the fellowship year.E83</t>
  </si>
  <si>
    <t>https://www.grants.gov/web/grants/view-opportunity.html?oppId=309371</t>
  </si>
  <si>
    <t>Applicants must be tax-exempt 501(c)(3) organizations. Projects that are not associated with an organization with 501(c)(3) status must have a fiscal sponsor with 501(c)(3) status.  Project must be in Hawaii</t>
  </si>
  <si>
    <t>https://www.hawaiicommunityfoundation.org/strengthening/community-restorationpartnership</t>
  </si>
  <si>
    <t>$7,066,000</t>
  </si>
  <si>
    <t>https://www.nsf.gov/funding/pgm_summ.jsp?pims_id=505549</t>
  </si>
  <si>
    <t>https://www.nsf.gov/funding/pgm_summ.jsp?pims_id=505551</t>
  </si>
  <si>
    <t xml:space="preserve">47.041 -- Engineering Grants to provide ecological protection and maintain stable economic conditions. </t>
  </si>
  <si>
    <t>47.041 -- Engineering Grants for Science and Technology and other Research and development</t>
  </si>
  <si>
    <t>https://www.grants.gov/web/grants/view-opportunity.html?oppId=309266
https://www.fws.gov/international/grants-and-reporting/how-to-apply.html</t>
  </si>
  <si>
    <t>$4000</t>
  </si>
  <si>
    <t>National Needs Graduate and Postgraduate Fellowship (USDA)</t>
  </si>
  <si>
    <t xml:space="preserve">Graduate Fellowships to support the training for and completion of master’s and doctoral degree programs in the Food, Agricultural, Natural Resources, and Human Sciences (FANRHS). </t>
  </si>
  <si>
    <t>More than 12 months of graduate study with an interruption of
greater than 2 years (can have M.S. degree) Second-year graduate students (no more than one year of graduate study)
U.S. citizens, nationals, and permanent residents, Early-career: undergrad &amp; grad students, Pursuing research-based MS and PhD, Science and Engineering, Enrolled in accredited institution in US by Fall</t>
  </si>
  <si>
    <t>Applicants proposing to conduct research in any phase of wildlife conservation or related fields of North American fauna - terrestrial and freshwater, extant or fossil are encouraged to apply.</t>
  </si>
  <si>
    <t>*Who May Submit Proposals: Proposals may only be submitted by the following: - Institutions of Higher Education (as defined in section 101(a) of the Higher Education Act of 1965) in the United States and its territories that grant associate, baccalaureate, or graduate degrees in the S-STEM disciplines listed in Section IV.B. are invited to submit proposals. *Who May Serve as PI: For Track 1 (Institutional Capacity Building) and Track 2 (Design and Development: Single Institution) projects, the Principal Investigatormust be a faculty member currently teaching in one of the S-STEM disciplines listed in Section IV.B. who can provide the leadership required to ensure the success of the project. Projects involving more than one department within an institution are eligible, but a single Principal Investigator must accept overall management responsibility. Other members of the S-STEM project leadership and management team may be listed as Co-Principal Investigators. For Track 3 (Design and Development: Multi-Institutional Consortia) projects, the Principal Investigatormust be a faculty member currently teaching in one of the S-STEM disciplines listed in Section IV.B. or an institutional, educational, or social science researcher who can provide the leadership required to ensure the success of the project. A consortium projectmust have a Principal Investigator who accepts overall management responsibility. Other members of the S-STEM senior project leadership and management team may be listed as Co-Principal Investigators or PIs on collaborative research proposals.</t>
  </si>
  <si>
    <t>650,000 - 5,000,000</t>
  </si>
  <si>
    <t>https://www.nsf.gov/publications/pub_summ.jsp?ods_key=nsf17527</t>
  </si>
  <si>
    <t>This program provides support for graduate students in a Ph.D. program for fisheries population dynamics or marine resource, natural resource, or environmental economics. Two to four fellowships in each of the two areas of study are generally awarded each year. The fellowship was established in 1999 and is sponsored by the NOAA Fisheries and the National Sea Grant College Program.</t>
  </si>
  <si>
    <t>MBARI (Monterey Bay Aquarium Research Institute) Summer Internship Program</t>
  </si>
  <si>
    <t>Harbor Branch Oceanographic Institute (HBOI) at Florida Atlantic University offers a Summer Internship Program to qualified undergraduate and graduate students interested in marine-related fields. The major portion of the funding for this program is provided through the generosity of the Link Foundation. 
This internship program is designed to give qualified undergraduate and graduate students experience in a research environment. The areas of study may include, but are not limited to: aquaculture, biomedical marine research, marine biology, marine mammal research, marine natural product chemistry, marine microbiology, ocean engineering, ocean technology and oceanography.</t>
  </si>
  <si>
    <t>American Association of University Women (AAUW) - International Fellowships</t>
  </si>
  <si>
    <t>National Geographic Societiy CONSERVATION TECHNOLOGIES</t>
  </si>
  <si>
    <t>National Science Foundation (NSF) Fellowships</t>
  </si>
  <si>
    <t>National Science Foundation (NSF) Graduate Research Fellowship Program  (GRFP)</t>
  </si>
  <si>
    <t>National Science Foundation (NSF) Graduate Research Internship Program (GRIP) at the EPA</t>
  </si>
  <si>
    <t>This category of grant supports exploration and field research for those who are just beginning their research careers. Graduate, post-graduate, doctorate and early career post-doctoral students</t>
  </si>
  <si>
    <t>$500-5,000
The average award is approximately $2,500.</t>
  </si>
  <si>
    <t>Environmental Studies/Natural Science Scholarship Program</t>
  </si>
  <si>
    <t>Each year, the Friends of Volo Bog offers a scholarship for Environmental Studies/Natural Science college students.</t>
  </si>
  <si>
    <t>Be a High School Senior applying to an accredited college/university to study environmental or natural science-Be a College/University Student intending to continue studies of environmental or natural science at an accredited college -Submit at least one signed letter of recommendation from a non-relative who is familiar your goals and aptitude-Write a 300-400 word typed essay addressing one of the following choices:-Relate a personal experience that has helped lead you to pursue the field of environmental studies-Define your motivation for choosing to enter the field of environmental studies-What attributes do you possess that will help you be successful working in the environmental field-Sealed official transcripts mailed to you from your current school's registrar (do not open them)-Applications must be postmarked two days before the deadline, or dropped off in person on the deadline</t>
  </si>
  <si>
    <t>March 31, 2019</t>
  </si>
  <si>
    <t xml:space="preserve">$1,000
</t>
  </si>
  <si>
    <t>https://www.scholarships.com/financial-aid/college-scholarships/scholarships-by-major/biology-scholarships/environmental-studies-natural-science-scholarship-program/</t>
  </si>
  <si>
    <t>Anchor QEA</t>
  </si>
  <si>
    <t xml:space="preserve">Anchor QEA has established a scholarship fund to assist graduate students in fields related to water resources, surface and groundwater quality, coastal development, habitat restoration, and contaminated sediment management. Individual scholarship awards will range in value from $500 to $6,000 and be provided to the recipient’s institution of higher learning to be disbursed to the student for graduate school tuition and supplies. </t>
  </si>
  <si>
    <t>Full-time graduate students or persons accepted to a graduate school in the United StatesUndergraduate GPA equivalent of B average or higherMajoring in: fisheries; environmental sciences; planning/land use; landscape architecture; or coastal, geotechnical, or environmental engineering (any of which has an aquatic/waterfront emphasis)</t>
  </si>
  <si>
    <t>Deadline: Applications for the 2017 scholarship are due November 13, 2017, and the scholarship will be awarded in January 2018.</t>
  </si>
  <si>
    <t xml:space="preserve">$500 to $6,000 </t>
  </si>
  <si>
    <t xml:space="preserve">NAWCA FY18 U.S. Small Grants
</t>
  </si>
  <si>
    <t xml:space="preserve">The U.S. Small Grants Program is a competitive, matching grant program that supports public-private partnerships carrying out projects in the United States that further the goals of the North American Wetlands Conservation Act. These projects must involve long-term protection, restoration, enhancement and/or establishment of wetlands and associated uplands habitats for the benefit of all wetlands-associated migratory birds. A 1:1 match is required. Research funding is ineligible. In June 2016, U.S. Small Grants Program award ceiling increased from $75,000 to $100,000 by the North American Wetlands Conservation Council (NAWCC).
</t>
  </si>
  <si>
    <t xml:space="preserve">Unrestricted (i.e., open to any type of entity above), subject to any clarification in text field entitled "Additional Information on Eligibility"
</t>
  </si>
  <si>
    <t xml:space="preserve">Oct 19, 2017  All applicants must submit SF-424 in grants.gov by 4pm EST; Email proposal &amp; support docs: nawca_smallgrants@fws.gov
</t>
  </si>
  <si>
    <t>Award Ceiling:$100,000Award Floor:$1,000</t>
  </si>
  <si>
    <t>https://www.grants.gov/web/grants/view-opportunity.html?oppId=296501</t>
  </si>
  <si>
    <t>The Frances M. Peacock Scholarship for Native Bird Habitat</t>
  </si>
  <si>
    <t>Brown and Caldwell value diversity in the workplace, supporting organizations like the National Society of Black Engineers and the Society for Hispanic Professional Engineers. They also offer a $5,000 Minority Scholarship to support students who identify as minorities and are interested in pursuing a career in the environmental profession.</t>
  </si>
  <si>
    <t>http://www.birds.cornell.edu/page.aspx?pid=1737#clojobs=1
or
https://www.gcamerica.org/scholarships/details/id/21</t>
  </si>
  <si>
    <t>CRCP State and Territorial Coral Reef Conservation Cooperative Agreements</t>
  </si>
  <si>
    <t>Ecological Effects of Sea Level Rise Program
NOAA-NOS-NCCOS-2019-2005813</t>
  </si>
  <si>
    <t>GRADUATE STUDENT ELIGIBILTY</t>
  </si>
  <si>
    <t>AGENCY / ORGANIZATION ELIGIBILTY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</si>
</sst>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409]d\-mmm\-yyyy;@"/>
    <numFmt numFmtId="165" formatCode="0.0"/>
  </numFmts>
  <fonts count="18" x14ac:knownFonts="1">
    <font>
      <sz val="10"/>
      <name val="Verdana"/>
    </font>
    <font>
      <sz val="8"/>
      <name val="Verdana"/>
      <family val="2"/>
    </font>
    <font>
      <sz val="10"/>
      <name val="Verdana"/>
      <family val="2"/>
    </font>
    <font>
      <u/>
      <sz val="10"/>
      <color theme="10"/>
      <name val="Verdana"/>
      <family val="2"/>
    </font>
    <font>
      <b/>
      <sz val="11"/>
      <color theme="0"/>
      <name val="Calibri"/>
      <family val="2"/>
      <scheme val="minor"/>
    </font>
    <font>
      <sz val="10"/>
      <color theme="1"/>
      <name val="Verdana"/>
      <family val="2"/>
    </font>
    <font>
      <sz val="10"/>
      <color rgb="FF000000"/>
      <name val="Verdana"/>
      <family val="2"/>
    </font>
    <font>
      <u/>
      <sz val="10"/>
      <color rgb="FF0000FF"/>
      <name val="Verdana"/>
      <family val="2"/>
    </font>
    <font>
      <sz val="10"/>
      <color rgb="FF333333"/>
      <name val="Verdana"/>
      <family val="2"/>
    </font>
    <font>
      <u/>
      <sz val="10"/>
      <color theme="1"/>
      <name val="Verdana"/>
      <family val="2"/>
    </font>
    <font>
      <sz val="10"/>
      <color indexed="8"/>
      <name val="Verdana"/>
      <family val="2"/>
    </font>
    <font>
      <b/>
      <sz val="10"/>
      <color indexed="8"/>
      <name val="Verdana"/>
      <family val="2"/>
    </font>
    <font>
      <sz val="10"/>
      <color rgb="FF202020"/>
      <name val="Verdana"/>
      <family val="2"/>
    </font>
    <font>
      <sz val="10"/>
      <color rgb="FF444444"/>
      <name val="Verdana"/>
      <family val="2"/>
    </font>
    <font>
      <sz val="10"/>
      <color rgb="FF171A1D"/>
      <name val="Verdana"/>
      <family val="2"/>
    </font>
    <font>
      <sz val="10"/>
      <color rgb="FF424242"/>
      <name val="Verdana"/>
      <family val="2"/>
    </font>
    <font>
      <sz val="10"/>
      <color rgb="FF363636"/>
      <name val="Verdana"/>
      <family val="2"/>
    </font>
    <font>
      <sz val="10"/>
      <color rgb="FF555555"/>
      <name val="Verdana"/>
      <family val="2"/>
    </font>
  </fonts>
  <fills count="3">
    <fill>
      <patternFill patternType="none"/>
    </fill>
    <fill>
      <patternFill patternType="gray125"/>
    </fill>
    <fill>
      <patternFill patternType="solid">
        <fgColor rgb="FFA5A5A5"/>
      </patternFill>
    </fill>
  </fills>
  <borders count="4">
    <border>
      <left/>
      <right/>
      <top/>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4" fillId="2" borderId="2" applyNumberFormat="0" applyAlignment="0" applyProtection="0"/>
    <xf numFmtId="0" fontId="2" fillId="0" borderId="0"/>
    <xf numFmtId="0" fontId="6" fillId="0" borderId="0"/>
  </cellStyleXfs>
  <cellXfs count="66">
    <xf numFmtId="0" fontId="0" fillId="0" borderId="0" xfId="0"/>
    <xf numFmtId="49" fontId="2" fillId="0" borderId="0" xfId="0" applyNumberFormat="1" applyFont="1" applyFill="1" applyAlignment="1">
      <alignment horizontal="center" vertical="center" wrapText="1"/>
    </xf>
    <xf numFmtId="49" fontId="2" fillId="0" borderId="0" xfId="3" applyNumberFormat="1" applyFont="1" applyFill="1" applyAlignment="1">
      <alignment horizontal="center" vertical="center" wrapText="1"/>
    </xf>
    <xf numFmtId="0" fontId="2" fillId="0" borderId="0" xfId="3" applyFont="1" applyFill="1" applyAlignment="1">
      <alignment horizontal="center" vertical="center" wrapText="1"/>
    </xf>
    <xf numFmtId="0" fontId="2" fillId="0" borderId="3" xfId="3" applyFont="1" applyFill="1" applyBorder="1" applyAlignment="1">
      <alignment horizontal="center" vertical="center" wrapText="1"/>
    </xf>
    <xf numFmtId="0" fontId="6" fillId="0" borderId="3" xfId="3" applyFont="1" applyFill="1" applyBorder="1" applyAlignment="1">
      <alignment horizontal="center" vertical="center" wrapText="1"/>
    </xf>
    <xf numFmtId="0" fontId="3" fillId="0" borderId="3" xfId="1" applyFont="1" applyFill="1" applyBorder="1" applyAlignment="1">
      <alignment horizontal="center" vertical="center" wrapText="1"/>
    </xf>
    <xf numFmtId="49" fontId="2" fillId="0" borderId="3" xfId="3" applyNumberFormat="1" applyFont="1" applyFill="1" applyBorder="1" applyAlignment="1">
      <alignment horizontal="center" vertical="center" wrapText="1"/>
    </xf>
    <xf numFmtId="0" fontId="5" fillId="0" borderId="3" xfId="3" applyFont="1" applyFill="1" applyBorder="1" applyAlignment="1">
      <alignment horizontal="center" vertical="center" wrapText="1"/>
    </xf>
    <xf numFmtId="6" fontId="2" fillId="0" borderId="3" xfId="3"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3" applyFont="1" applyFill="1" applyBorder="1" applyAlignment="1">
      <alignment horizontal="center" vertical="center" wrapText="1"/>
    </xf>
    <xf numFmtId="49" fontId="10" fillId="0" borderId="0" xfId="0" applyNumberFormat="1" applyFont="1" applyFill="1" applyAlignment="1">
      <alignment horizontal="center" vertical="center" wrapText="1"/>
    </xf>
    <xf numFmtId="49" fontId="11" fillId="0" borderId="1" xfId="0" applyNumberFormat="1" applyFont="1" applyFill="1" applyBorder="1" applyAlignment="1">
      <alignment horizontal="center" vertical="center" wrapText="1"/>
    </xf>
    <xf numFmtId="49" fontId="2" fillId="0" borderId="0" xfId="4" applyNumberFormat="1" applyFont="1" applyFill="1" applyAlignment="1">
      <alignment horizontal="center" vertical="center" wrapText="1"/>
    </xf>
    <xf numFmtId="49" fontId="3" fillId="0" borderId="3" xfId="1" applyNumberFormat="1" applyFont="1" applyFill="1" applyBorder="1" applyAlignment="1">
      <alignment horizontal="center" vertical="center" wrapText="1"/>
    </xf>
    <xf numFmtId="49" fontId="2" fillId="0" borderId="3" xfId="4" applyNumberFormat="1" applyFont="1" applyFill="1" applyBorder="1" applyAlignment="1">
      <alignment horizontal="center" vertical="center" wrapText="1"/>
    </xf>
    <xf numFmtId="49" fontId="7" fillId="0" borderId="3" xfId="4"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 xfId="2" applyFont="1" applyFill="1" applyBorder="1" applyAlignment="1">
      <alignment horizontal="center" vertical="center" wrapText="1"/>
    </xf>
    <xf numFmtId="0" fontId="8" fillId="0" borderId="3" xfId="3"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0" xfId="0" applyFont="1" applyFill="1" applyAlignment="1">
      <alignment horizontal="center" vertical="center" wrapText="1"/>
    </xf>
    <xf numFmtId="1" fontId="10" fillId="0"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164" fontId="11" fillId="0" borderId="1" xfId="0" applyNumberFormat="1" applyFont="1" applyFill="1" applyBorder="1" applyAlignment="1">
      <alignment horizontal="center" vertical="center" wrapText="1"/>
    </xf>
    <xf numFmtId="164" fontId="2" fillId="0" borderId="3" xfId="3" applyNumberFormat="1" applyFont="1" applyFill="1" applyBorder="1" applyAlignment="1">
      <alignment horizontal="center" vertical="center" wrapText="1"/>
    </xf>
    <xf numFmtId="164" fontId="2" fillId="0" borderId="3" xfId="3" quotePrefix="1" applyNumberFormat="1" applyFont="1" applyFill="1" applyBorder="1" applyAlignment="1">
      <alignment horizontal="center" vertical="center" wrapText="1"/>
    </xf>
    <xf numFmtId="164" fontId="2" fillId="0" borderId="3" xfId="4"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164" fontId="2" fillId="0" borderId="0" xfId="0" applyNumberFormat="1" applyFont="1" applyFill="1" applyAlignment="1">
      <alignment horizontal="center" vertical="center" wrapText="1"/>
    </xf>
    <xf numFmtId="49" fontId="7" fillId="0" borderId="3" xfId="0" applyNumberFormat="1" applyFont="1" applyFill="1" applyBorder="1" applyAlignment="1">
      <alignment horizontal="center" vertical="center" wrapText="1"/>
    </xf>
    <xf numFmtId="164" fontId="16"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49" fontId="5" fillId="0" borderId="3" xfId="3" applyNumberFormat="1" applyFont="1" applyFill="1" applyBorder="1" applyAlignment="1">
      <alignment horizontal="center" vertical="center" wrapText="1"/>
    </xf>
    <xf numFmtId="164" fontId="5" fillId="0" borderId="3" xfId="3" applyNumberFormat="1" applyFont="1" applyFill="1" applyBorder="1" applyAlignment="1">
      <alignment horizontal="center" vertical="center" wrapText="1"/>
    </xf>
    <xf numFmtId="0" fontId="9" fillId="0" borderId="3" xfId="1" applyFont="1" applyFill="1" applyBorder="1" applyAlignment="1">
      <alignment horizontal="center" vertical="center" wrapText="1"/>
    </xf>
    <xf numFmtId="164" fontId="8" fillId="0" borderId="3" xfId="3"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164" fontId="6" fillId="0" borderId="3" xfId="3"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6" fontId="2" fillId="0" borderId="3" xfId="0" applyNumberFormat="1" applyFont="1" applyFill="1" applyBorder="1" applyAlignment="1">
      <alignment horizontal="center" vertical="center" wrapText="1"/>
    </xf>
    <xf numFmtId="6" fontId="17" fillId="0"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6" fontId="6" fillId="0" borderId="3" xfId="0" applyNumberFormat="1"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164" fontId="15" fillId="0" borderId="3" xfId="0" applyNumberFormat="1" applyFont="1" applyFill="1" applyBorder="1" applyAlignment="1">
      <alignment horizontal="center" vertical="center" wrapText="1"/>
    </xf>
    <xf numFmtId="164" fontId="13" fillId="0" borderId="3" xfId="0" applyNumberFormat="1" applyFont="1" applyFill="1" applyBorder="1" applyAlignment="1">
      <alignment horizontal="center" vertical="center" wrapText="1"/>
    </xf>
    <xf numFmtId="49" fontId="3" fillId="0" borderId="3" xfId="1" applyNumberFormat="1" applyFill="1" applyBorder="1" applyAlignment="1">
      <alignment horizontal="center" vertical="center" wrapText="1"/>
    </xf>
    <xf numFmtId="6" fontId="5" fillId="0" borderId="3" xfId="3" applyNumberFormat="1" applyFont="1" applyFill="1" applyBorder="1" applyAlignment="1">
      <alignment horizontal="center" vertical="center" wrapText="1"/>
    </xf>
    <xf numFmtId="49" fontId="9" fillId="0" borderId="3" xfId="1" applyNumberFormat="1" applyFont="1" applyFill="1" applyBorder="1" applyAlignment="1">
      <alignment horizontal="center" vertical="center" wrapText="1"/>
    </xf>
    <xf numFmtId="49" fontId="5" fillId="0" borderId="0" xfId="3" applyNumberFormat="1" applyFont="1" applyFill="1" applyAlignment="1">
      <alignment horizontal="center" vertical="center" wrapText="1"/>
    </xf>
    <xf numFmtId="49" fontId="5" fillId="0" borderId="3"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49" fontId="5" fillId="0" borderId="0" xfId="0" applyNumberFormat="1"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3" xfId="0" applyNumberFormat="1"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165" fontId="3" fillId="0" borderId="3" xfId="1" applyNumberFormat="1" applyFont="1" applyFill="1" applyBorder="1" applyAlignment="1">
      <alignment horizontal="center" vertical="center" wrapText="1"/>
    </xf>
    <xf numFmtId="0" fontId="0" fillId="0" borderId="0" xfId="0" applyFill="1"/>
    <xf numFmtId="1" fontId="2" fillId="0" borderId="0" xfId="0" applyNumberFormat="1" applyFont="1" applyFill="1" applyAlignment="1">
      <alignment horizontal="center" vertical="center" wrapText="1"/>
    </xf>
    <xf numFmtId="0" fontId="2" fillId="0" borderId="0" xfId="0" applyFont="1" applyFill="1"/>
  </cellXfs>
  <cellStyles count="5">
    <cellStyle name="Check Cell" xfId="2" builtinId="23"/>
    <cellStyle name="Hyperlink" xfId="1" builtinId="8"/>
    <cellStyle name="Normal" xfId="0" builtinId="0"/>
    <cellStyle name="Normal 2" xfId="3"/>
    <cellStyle name="Normal 3" xfId="4"/>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mnh.org/our-research/richard-gilder-graduate-school/academics-and-research/fellowship-and-grant-opportunities/research-grants-and-student-exchange-fellowships" TargetMode="External"/><Relationship Id="rId18" Type="http://schemas.openxmlformats.org/officeDocument/2006/relationships/hyperlink" Target="https://www.aauw.org/what-we-do/educational-funding-and-awards/career-development-grants/" TargetMode="External"/><Relationship Id="rId26" Type="http://schemas.openxmlformats.org/officeDocument/2006/relationships/hyperlink" Target="https://nifa.usda.gov/funding-opportunity/agriculture-and-food-research-initiative-foundational-applied-science-program" TargetMode="External"/><Relationship Id="rId39" Type="http://schemas.openxmlformats.org/officeDocument/2006/relationships/hyperlink" Target="https://hcf.scholarships.ngwebsolutions.com/scholarx_scholarshipsearch.aspx" TargetMode="External"/><Relationship Id="rId21" Type="http://schemas.openxmlformats.org/officeDocument/2006/relationships/hyperlink" Target="http://www.geosociety.org/GSA/Education_Careers/Grants_Scholarships/Research_Grants/GSA/grants/gradgrants.aspx" TargetMode="External"/><Relationship Id="rId34" Type="http://schemas.openxmlformats.org/officeDocument/2006/relationships/hyperlink" Target="https://www.instrumentl.com/grants/western-sare-graduate-student-grants-in-sustainable-agriculture" TargetMode="External"/><Relationship Id="rId42" Type="http://schemas.openxmlformats.org/officeDocument/2006/relationships/hyperlink" Target="https://www.erf.org/rising-tides-mentoring-program" TargetMode="External"/><Relationship Id="rId47" Type="http://schemas.openxmlformats.org/officeDocument/2006/relationships/hyperlink" Target="https://ncse.com/scienceboosterclubs/fellows/" TargetMode="External"/><Relationship Id="rId50" Type="http://schemas.openxmlformats.org/officeDocument/2006/relationships/hyperlink" Target="https://www.gcamerica.org/scholarships/details/id/13" TargetMode="External"/><Relationship Id="rId55" Type="http://schemas.openxmlformats.org/officeDocument/2006/relationships/hyperlink" Target="https://www.awma.org/content.asp?contentid=265" TargetMode="External"/><Relationship Id="rId63" Type="http://schemas.openxmlformats.org/officeDocument/2006/relationships/hyperlink" Target="https://nifa.usda.gov/program/national-needs-graduate-and-postgraduate-fellowship-grants-program-funding-opportunity-nnf" TargetMode="External"/><Relationship Id="rId7" Type="http://schemas.openxmlformats.org/officeDocument/2006/relationships/hyperlink" Target="http://www.animalbehaviorsociety.org/web/awards-wilson.php" TargetMode="External"/><Relationship Id="rId2" Type="http://schemas.openxmlformats.org/officeDocument/2006/relationships/hyperlink" Target="https://www.nationalgeographic.org/grants/grant-opportunities/" TargetMode="External"/><Relationship Id="rId16" Type="http://schemas.openxmlformats.org/officeDocument/2006/relationships/hyperlink" Target="https://explorers.org/expeditions/funding/expedition_grants" TargetMode="External"/><Relationship Id="rId20" Type="http://schemas.openxmlformats.org/officeDocument/2006/relationships/hyperlink" Target="https://us.fulbrightonline.org/" TargetMode="External"/><Relationship Id="rId29" Type="http://schemas.openxmlformats.org/officeDocument/2006/relationships/hyperlink" Target="https://www.aauw.org/what-we-do/educational-funding-and-awards/international-fellowships/if-application/" TargetMode="External"/><Relationship Id="rId41" Type="http://schemas.openxmlformats.org/officeDocument/2006/relationships/hyperlink" Target="https://www.studentscholarshipsearch.com/scholarships/dr-edison-and-sallie-miyawaki-scholarship-fund" TargetMode="External"/><Relationship Id="rId54" Type="http://schemas.openxmlformats.org/officeDocument/2006/relationships/hyperlink" Target="https://www.gcamerica.org/scholarships/details/id/32" TargetMode="External"/><Relationship Id="rId62" Type="http://schemas.openxmlformats.org/officeDocument/2006/relationships/hyperlink" Target="https://www.pathwaystoscience.org/programhub.aspx?sort=GRD-AmerPhysioSocity-Travel" TargetMode="External"/><Relationship Id="rId1" Type="http://schemas.openxmlformats.org/officeDocument/2006/relationships/hyperlink" Target="https://www.nationalgeographic.org/grants/grant-opportunities/" TargetMode="External"/><Relationship Id="rId6" Type="http://schemas.openxmlformats.org/officeDocument/2006/relationships/hyperlink" Target="https://www.wildlifeacoustics.com/grant/application" TargetMode="External"/><Relationship Id="rId11" Type="http://schemas.openxmlformats.org/officeDocument/2006/relationships/hyperlink" Target="http://www.padifoundation.org/index.html" TargetMode="External"/><Relationship Id="rId24" Type="http://schemas.openxmlformats.org/officeDocument/2006/relationships/hyperlink" Target="https://stri.si.edu/academic-programs/fellowships" TargetMode="External"/><Relationship Id="rId32" Type="http://schemas.openxmlformats.org/officeDocument/2006/relationships/hyperlink" Target="https://nifa.usda.gov/funding-opportunity/food-and-agricultural-sciences-national-needs-graduate-and-postgraduate" TargetMode="External"/><Relationship Id="rId37" Type="http://schemas.openxmlformats.org/officeDocument/2006/relationships/hyperlink" Target="https://hcf.scholarships.ngwebsolutions.com/scholarx_scholarshipsearch.aspx" TargetMode="External"/><Relationship Id="rId40" Type="http://schemas.openxmlformats.org/officeDocument/2006/relationships/hyperlink" Target="https://apps.ksbe.edu/financialaid/post-highscholarships/collegeneedbased/" TargetMode="External"/><Relationship Id="rId45" Type="http://schemas.openxmlformats.org/officeDocument/2006/relationships/hyperlink" Target="https://firstnations.org/grantmaking/scholarship" TargetMode="External"/><Relationship Id="rId53" Type="http://schemas.openxmlformats.org/officeDocument/2006/relationships/hyperlink" Target="http://www.birds.cornell.edu/page.aspx?pid=1737" TargetMode="External"/><Relationship Id="rId58" Type="http://schemas.openxmlformats.org/officeDocument/2006/relationships/hyperlink" Target="https://www.instrumentl.com/grants/sophie-danforth-conservation-biology-fund" TargetMode="External"/><Relationship Id="rId5" Type="http://schemas.openxmlformats.org/officeDocument/2006/relationships/hyperlink" Target="https://www.nfwf.org/hawaiiconservation/hawaiianbirds/Pages/2018rfp.aspx" TargetMode="External"/><Relationship Id="rId15" Type="http://schemas.openxmlformats.org/officeDocument/2006/relationships/hyperlink" Target="http://www.amnh.org/our-research/vertebrate-zoology/ornithology/grants" TargetMode="External"/><Relationship Id="rId23" Type="http://schemas.openxmlformats.org/officeDocument/2006/relationships/hyperlink" Target="https://coast.noaa.gov/fellowship/faq.html" TargetMode="External"/><Relationship Id="rId28" Type="http://schemas.openxmlformats.org/officeDocument/2006/relationships/hyperlink" Target="https://www.pathwaystoscience.org/programhub.aspx?sort=Fel-Switzer-EnvFellowships" TargetMode="External"/><Relationship Id="rId36" Type="http://schemas.openxmlformats.org/officeDocument/2006/relationships/hyperlink" Target="https://hcf.scholarships.ngwebsolutions.com/scholarx_scholarshipsearch.aspx" TargetMode="External"/><Relationship Id="rId49" Type="http://schemas.openxmlformats.org/officeDocument/2006/relationships/hyperlink" Target="https://www.gcamerica.org/scholarships/details/id/35" TargetMode="External"/><Relationship Id="rId57" Type="http://schemas.openxmlformats.org/officeDocument/2006/relationships/hyperlink" Target="https://www.microsoft.com/en-us/aiforearth/grants.aspx" TargetMode="External"/><Relationship Id="rId61" Type="http://schemas.openxmlformats.org/officeDocument/2006/relationships/hyperlink" Target="https://futurefornature.org/apply-for-ffn-awards-2019/" TargetMode="External"/><Relationship Id="rId10" Type="http://schemas.openxmlformats.org/officeDocument/2006/relationships/hyperlink" Target="http://caves.org/committee/rac/researchgrants.shtml" TargetMode="External"/><Relationship Id="rId19" Type="http://schemas.openxmlformats.org/officeDocument/2006/relationships/hyperlink" Target="https://www.aauw.org/what-we-do/educational-funding-and-awards/career-development-grants/cdg-application/" TargetMode="External"/><Relationship Id="rId31" Type="http://schemas.openxmlformats.org/officeDocument/2006/relationships/hyperlink" Target="http://sicb.org/grants/hyman/" TargetMode="External"/><Relationship Id="rId44" Type="http://schemas.openxmlformats.org/officeDocument/2006/relationships/hyperlink" Target="https://csumb.edu/cme/active-societal-participation-research-and-education" TargetMode="External"/><Relationship Id="rId52" Type="http://schemas.openxmlformats.org/officeDocument/2006/relationships/hyperlink" Target="https://www.gcamerica.org/scholarships/details/id/27" TargetMode="External"/><Relationship Id="rId60" Type="http://schemas.openxmlformats.org/officeDocument/2006/relationships/hyperlink" Target="https://www.gwis.org/page/fellowship_program" TargetMode="External"/><Relationship Id="rId4" Type="http://schemas.openxmlformats.org/officeDocument/2006/relationships/hyperlink" Target="https://apps.ksbe.edu/financialaid/post-highscholarships/iminaauao/" TargetMode="External"/><Relationship Id="rId9" Type="http://schemas.openxmlformats.org/officeDocument/2006/relationships/hyperlink" Target="https://www.quadratec.com/page/quadratec-cares-grant-program" TargetMode="External"/><Relationship Id="rId14" Type="http://schemas.openxmlformats.org/officeDocument/2006/relationships/hyperlink" Target="http://www.amnh.org/our-research/richard-gilder-graduate-school/academics-and-research/fellowship-and-grant-opportunities/research-grants-and-student-exchange-fellowships" TargetMode="External"/><Relationship Id="rId22" Type="http://schemas.openxmlformats.org/officeDocument/2006/relationships/hyperlink" Target="https://www.ametsoc.org/index.cfm/ams/information-for/students/ams-scholarships-and-fellowships/ams-graduate-fellowships/" TargetMode="External"/><Relationship Id="rId27" Type="http://schemas.openxmlformats.org/officeDocument/2006/relationships/hyperlink" Target="https://www.nsf.gov/funding/pgm_summ.jsp?pims_id=6201" TargetMode="External"/><Relationship Id="rId30" Type="http://schemas.openxmlformats.org/officeDocument/2006/relationships/hyperlink" Target="http://www.wdhof.org/wdhof-scholarshipDesc.aspx" TargetMode="External"/><Relationship Id="rId35" Type="http://schemas.openxmlformats.org/officeDocument/2006/relationships/hyperlink" Target="https://www.hawaii.edu/offices/aa/stem/programs/stem-diversity/oha-scholarship/" TargetMode="External"/><Relationship Id="rId43" Type="http://schemas.openxmlformats.org/officeDocument/2006/relationships/hyperlink" Target="https://www.unomaha.edu/college-of-public-affairs-and-community-" TargetMode="External"/><Relationship Id="rId48" Type="http://schemas.openxmlformats.org/officeDocument/2006/relationships/hyperlink" Target="http://www.brownandcaldwell.com/Scholarships.asp?id=2" TargetMode="External"/><Relationship Id="rId56" Type="http://schemas.openxmlformats.org/officeDocument/2006/relationships/hyperlink" Target="https://fosterscholars.noaa.gov/" TargetMode="External"/><Relationship Id="rId64" Type="http://schemas.openxmlformats.org/officeDocument/2006/relationships/printerSettings" Target="../printerSettings/printerSettings1.bin"/><Relationship Id="rId8" Type="http://schemas.openxmlformats.org/officeDocument/2006/relationships/hyperlink" Target="http://www.animalbehaviorsociety.org/web/awards-cetacean.php" TargetMode="External"/><Relationship Id="rId51" Type="http://schemas.openxmlformats.org/officeDocument/2006/relationships/hyperlink" Target="https://www.gcamerica.org/scholarships/details/id/19" TargetMode="External"/><Relationship Id="rId3" Type="http://schemas.openxmlformats.org/officeDocument/2006/relationships/hyperlink" Target="https://www.novusbio.com/scholarship-program.html" TargetMode="External"/><Relationship Id="rId12" Type="http://schemas.openxmlformats.org/officeDocument/2006/relationships/hyperlink" Target="http://my.nps.edu/web/research/funding-opportunities" TargetMode="External"/><Relationship Id="rId17" Type="http://schemas.openxmlformats.org/officeDocument/2006/relationships/hyperlink" Target="https://www.grants.gov/web/grants/search-grants.html?keywords=NOAA%20research%20marine%20debris%20grant" TargetMode="External"/><Relationship Id="rId25" Type="http://schemas.openxmlformats.org/officeDocument/2006/relationships/hyperlink" Target="https://www.andersoncabotcenterforoceanlife.org/our-work/programs/mcaf/" TargetMode="External"/><Relationship Id="rId33" Type="http://schemas.openxmlformats.org/officeDocument/2006/relationships/hyperlink" Target="https://www.instrumentl.com/grants/international-herpetological-symposium-grants" TargetMode="External"/><Relationship Id="rId38" Type="http://schemas.openxmlformats.org/officeDocument/2006/relationships/hyperlink" Target="https://www.collegexpress.com/scholarships/dan-pauline-lutkenhouse-hawaii-tropical-botanical-garden-scholarship/2016230/" TargetMode="External"/><Relationship Id="rId46" Type="http://schemas.openxmlformats.org/officeDocument/2006/relationships/hyperlink" Target="http://waittfoundation.org/roc-grants/" TargetMode="External"/><Relationship Id="rId59" Type="http://schemas.openxmlformats.org/officeDocument/2006/relationships/hyperlink" Target="https://www.mbari.org/2018-mbari-summer-internship-progra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marinedebris.noaa.gov/sites/default/files/Marine%20Debris%20Removal%20-%20FY19_NOAA-NOS-ORR-2019-2005796.pdf" TargetMode="External"/><Relationship Id="rId13" Type="http://schemas.openxmlformats.org/officeDocument/2006/relationships/hyperlink" Target="http://swbg-conservationfund.org/en/grant-seekers/" TargetMode="External"/><Relationship Id="rId3" Type="http://schemas.openxmlformats.org/officeDocument/2006/relationships/hyperlink" Target="https://www.grants.gov/web/grants/view-opportunity.html?oppId=297339" TargetMode="External"/><Relationship Id="rId7" Type="http://schemas.openxmlformats.org/officeDocument/2006/relationships/hyperlink" Target="https://www.nsf.gov/pubs/2018/nsf18597/nsf18597.htm" TargetMode="External"/><Relationship Id="rId12" Type="http://schemas.openxmlformats.org/officeDocument/2006/relationships/hyperlink" Target="https://www.nfwf.org/seabirds/Pages/2018rfp.aspx" TargetMode="External"/><Relationship Id="rId2" Type="http://schemas.openxmlformats.org/officeDocument/2006/relationships/hyperlink" Target="http://cpo.noaa.gov/Grants/ArtMID/7116/ArticleID/1627/Climate-Program-Office-FY-2019-Announcment" TargetMode="External"/><Relationship Id="rId16" Type="http://schemas.openxmlformats.org/officeDocument/2006/relationships/hyperlink" Target="https://marinedebris.noaa.gov/sites/default/files/NOAA-NOS-ORR-2019-2005817%20FFO%20Report%20%281%29.pdf" TargetMode="External"/><Relationship Id="rId1" Type="http://schemas.openxmlformats.org/officeDocument/2006/relationships/hyperlink" Target="https://www.grants.gov/web/grants/view-opportunity.html?oppId=309371" TargetMode="External"/><Relationship Id="rId6" Type="http://schemas.openxmlformats.org/officeDocument/2006/relationships/hyperlink" Target="https://www.nfwf.org/hawaiiconservation/Pages/hawaii-working-lands-2018-rfp.aspx" TargetMode="External"/><Relationship Id="rId11" Type="http://schemas.openxmlformats.org/officeDocument/2006/relationships/hyperlink" Target="https://www.noaa.gov/opportunities/population-dynamics-marine-resource-economics-graduate-fellowship" TargetMode="External"/><Relationship Id="rId5" Type="http://schemas.openxmlformats.org/officeDocument/2006/relationships/hyperlink" Target="https://www.nsf.gov/funding/pgm_summ.jsp?pims_id=505551" TargetMode="External"/><Relationship Id="rId15" Type="http://schemas.openxmlformats.org/officeDocument/2006/relationships/hyperlink" Target="https://www.nfwf.org/coralreef/Pages/2018rfp.aspx" TargetMode="External"/><Relationship Id="rId10" Type="http://schemas.openxmlformats.org/officeDocument/2006/relationships/hyperlink" Target="http://aazk.org/committee/trees-for-you-and-me/" TargetMode="External"/><Relationship Id="rId4" Type="http://schemas.openxmlformats.org/officeDocument/2006/relationships/hyperlink" Target="https://www.hawaiicommunityfoundation.org/strengthening/community-restorationpartnership" TargetMode="External"/><Relationship Id="rId9" Type="http://schemas.openxmlformats.org/officeDocument/2006/relationships/hyperlink" Target="https://www.nsf.gov/publications/pub_summ.jsp?ods_key=nsf17527" TargetMode="External"/><Relationship Id="rId14" Type="http://schemas.openxmlformats.org/officeDocument/2006/relationships/hyperlink" Target="https://coast.noaa.gov/data/docs/funding/NOAA-NOS-OCM-2019-200575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A128"/>
  <sheetViews>
    <sheetView zoomScale="75" zoomScaleNormal="75" workbookViewId="0">
      <selection activeCell="B1" sqref="B1:D1"/>
    </sheetView>
  </sheetViews>
  <sheetFormatPr defaultColWidth="11" defaultRowHeight="12.75" x14ac:dyDescent="0.2"/>
  <cols>
    <col min="1" max="1" width="10.5" style="10" customWidth="1"/>
    <col min="2" max="2" width="6.125" style="24" customWidth="1"/>
    <col min="3" max="3" width="32.375" style="10" customWidth="1"/>
    <col min="4" max="4" width="42" style="10" customWidth="1"/>
    <col min="5" max="5" width="28.5" style="10" customWidth="1"/>
    <col min="6" max="6" width="25.5" style="31" customWidth="1"/>
    <col min="7" max="7" width="28.5" style="10" customWidth="1"/>
    <col min="8" max="8" width="17.5" style="10" customWidth="1"/>
    <col min="9" max="9" width="56.5" style="10" customWidth="1"/>
    <col min="10" max="10" width="5" style="10" customWidth="1"/>
    <col min="11" max="16384" width="11" style="10"/>
  </cols>
  <sheetData>
    <row r="1" spans="1:521" ht="76.5" customHeight="1" x14ac:dyDescent="0.2">
      <c r="B1" s="64" t="s">
        <v>852</v>
      </c>
      <c r="C1" s="64"/>
      <c r="D1" s="64"/>
    </row>
    <row r="2" spans="1:521" s="12" customFormat="1" ht="63.75" x14ac:dyDescent="0.2">
      <c r="B2" s="23"/>
      <c r="C2" s="13" t="s">
        <v>3</v>
      </c>
      <c r="D2" s="13" t="s">
        <v>5</v>
      </c>
      <c r="E2" s="13" t="s">
        <v>4</v>
      </c>
      <c r="F2" s="25" t="s">
        <v>0</v>
      </c>
      <c r="G2" s="13" t="s">
        <v>1</v>
      </c>
      <c r="H2" s="13" t="s">
        <v>6</v>
      </c>
      <c r="I2" s="13" t="s">
        <v>2</v>
      </c>
    </row>
    <row r="3" spans="1:521" s="1" customFormat="1" ht="409.5" x14ac:dyDescent="0.2">
      <c r="B3" s="40">
        <f>(B2+1)</f>
        <v>1</v>
      </c>
      <c r="C3" s="18" t="s">
        <v>679</v>
      </c>
      <c r="D3" s="18" t="s">
        <v>680</v>
      </c>
      <c r="E3" s="18" t="s">
        <v>681</v>
      </c>
      <c r="F3" s="30" t="s">
        <v>682</v>
      </c>
      <c r="G3" s="18" t="s">
        <v>653</v>
      </c>
      <c r="H3" s="18" t="s">
        <v>12</v>
      </c>
      <c r="I3" s="18" t="s">
        <v>683</v>
      </c>
    </row>
    <row r="4" spans="1:521" s="1" customFormat="1" ht="178.5" x14ac:dyDescent="0.2">
      <c r="B4" s="40">
        <f>(B3+1)</f>
        <v>2</v>
      </c>
      <c r="C4" s="7" t="s">
        <v>257</v>
      </c>
      <c r="D4" s="7" t="s">
        <v>794</v>
      </c>
      <c r="E4" s="7" t="s">
        <v>721</v>
      </c>
      <c r="F4" s="26">
        <v>42185</v>
      </c>
      <c r="G4" s="7" t="s">
        <v>305</v>
      </c>
      <c r="H4" s="7" t="s">
        <v>12</v>
      </c>
      <c r="I4" s="15" t="s">
        <v>258</v>
      </c>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c r="IX4" s="10"/>
      <c r="IY4" s="10"/>
      <c r="IZ4" s="10"/>
      <c r="JA4" s="10"/>
      <c r="JB4" s="10"/>
      <c r="JC4" s="10"/>
      <c r="JD4" s="10"/>
      <c r="JE4" s="10"/>
      <c r="JF4" s="10"/>
      <c r="JG4" s="10"/>
      <c r="JH4" s="10"/>
      <c r="JI4" s="10"/>
      <c r="JJ4" s="10"/>
      <c r="JK4" s="10"/>
      <c r="JL4" s="10"/>
      <c r="JM4" s="10"/>
      <c r="JN4" s="10"/>
      <c r="JO4" s="10"/>
      <c r="JP4" s="10"/>
      <c r="JQ4" s="10"/>
      <c r="JR4" s="10"/>
      <c r="JS4" s="10"/>
      <c r="JT4" s="10"/>
      <c r="JU4" s="10"/>
      <c r="JV4" s="10"/>
      <c r="JW4" s="10"/>
      <c r="JX4" s="10"/>
      <c r="JY4" s="10"/>
      <c r="JZ4" s="10"/>
      <c r="KA4" s="10"/>
      <c r="KB4" s="10"/>
      <c r="KC4" s="10"/>
      <c r="KD4" s="10"/>
      <c r="KE4" s="10"/>
      <c r="KF4" s="10"/>
      <c r="KG4" s="10"/>
      <c r="KH4" s="10"/>
      <c r="KI4" s="10"/>
      <c r="KJ4" s="10"/>
      <c r="KK4" s="10"/>
      <c r="KL4" s="10"/>
      <c r="KM4" s="10"/>
      <c r="KN4" s="10"/>
      <c r="KO4" s="10"/>
      <c r="KP4" s="10"/>
      <c r="KQ4" s="10"/>
      <c r="KR4" s="10"/>
      <c r="KS4" s="10"/>
      <c r="KT4" s="10"/>
      <c r="KU4" s="10"/>
      <c r="KV4" s="10"/>
      <c r="KW4" s="10"/>
      <c r="KX4" s="10"/>
      <c r="KY4" s="10"/>
      <c r="KZ4" s="10"/>
      <c r="LA4" s="10"/>
      <c r="LB4" s="10"/>
      <c r="LC4" s="10"/>
      <c r="LD4" s="10"/>
      <c r="LE4" s="10"/>
      <c r="LF4" s="10"/>
      <c r="LG4" s="10"/>
      <c r="LH4" s="10"/>
      <c r="LI4" s="10"/>
      <c r="LJ4" s="10"/>
      <c r="LK4" s="10"/>
      <c r="LL4" s="10"/>
      <c r="LM4" s="10"/>
      <c r="LN4" s="10"/>
      <c r="LO4" s="10"/>
      <c r="LP4" s="10"/>
      <c r="LQ4" s="10"/>
      <c r="LR4" s="10"/>
      <c r="LS4" s="10"/>
      <c r="LT4" s="10"/>
      <c r="LU4" s="10"/>
      <c r="LV4" s="10"/>
      <c r="LW4" s="10"/>
      <c r="LX4" s="10"/>
      <c r="LY4" s="10"/>
      <c r="LZ4" s="10"/>
      <c r="MA4" s="10"/>
      <c r="MB4" s="10"/>
      <c r="MC4" s="10"/>
      <c r="MD4" s="10"/>
      <c r="ME4" s="10"/>
      <c r="MF4" s="10"/>
      <c r="MG4" s="10"/>
      <c r="MH4" s="10"/>
      <c r="MI4" s="10"/>
      <c r="MJ4" s="10"/>
      <c r="MK4" s="10"/>
      <c r="ML4" s="10"/>
      <c r="MM4" s="10"/>
      <c r="MN4" s="10"/>
      <c r="MO4" s="10"/>
      <c r="MP4" s="10"/>
      <c r="MQ4" s="10"/>
      <c r="MR4" s="10"/>
      <c r="MS4" s="10"/>
      <c r="MT4" s="10"/>
      <c r="MU4" s="10"/>
      <c r="MV4" s="10"/>
      <c r="MW4" s="10"/>
      <c r="MX4" s="10"/>
      <c r="MY4" s="10"/>
      <c r="MZ4" s="10"/>
      <c r="NA4" s="10"/>
      <c r="NB4" s="10"/>
      <c r="NC4" s="10"/>
      <c r="ND4" s="10"/>
      <c r="NE4" s="10"/>
      <c r="NF4" s="10"/>
      <c r="NG4" s="10"/>
      <c r="NH4" s="10"/>
      <c r="NI4" s="10"/>
      <c r="NJ4" s="10"/>
      <c r="NK4" s="10"/>
      <c r="NL4" s="10"/>
      <c r="NM4" s="10"/>
      <c r="NN4" s="10"/>
      <c r="NO4" s="10"/>
      <c r="NP4" s="10"/>
      <c r="NQ4" s="10"/>
      <c r="NR4" s="10"/>
      <c r="NS4" s="10"/>
      <c r="NT4" s="10"/>
      <c r="NU4" s="10"/>
      <c r="NV4" s="10"/>
      <c r="NW4" s="10"/>
      <c r="NX4" s="10"/>
      <c r="NY4" s="10"/>
      <c r="NZ4" s="10"/>
      <c r="OA4" s="10"/>
      <c r="OB4" s="10"/>
      <c r="OC4" s="10"/>
      <c r="OD4" s="10"/>
      <c r="OE4" s="10"/>
      <c r="OF4" s="10"/>
      <c r="OG4" s="10"/>
      <c r="OH4" s="10"/>
      <c r="OI4" s="10"/>
      <c r="OJ4" s="10"/>
      <c r="OK4" s="10"/>
      <c r="OL4" s="10"/>
      <c r="OM4" s="10"/>
      <c r="ON4" s="10"/>
      <c r="OO4" s="10"/>
      <c r="OP4" s="10"/>
      <c r="OQ4" s="10"/>
      <c r="OR4" s="10"/>
      <c r="OS4" s="10"/>
      <c r="OT4" s="10"/>
      <c r="OU4" s="10"/>
      <c r="OV4" s="10"/>
      <c r="OW4" s="10"/>
      <c r="OX4" s="10"/>
      <c r="OY4" s="10"/>
      <c r="OZ4" s="10"/>
      <c r="PA4" s="10"/>
      <c r="PB4" s="10"/>
      <c r="PC4" s="10"/>
      <c r="PD4" s="10"/>
      <c r="PE4" s="10"/>
      <c r="PF4" s="10"/>
      <c r="PG4" s="10"/>
      <c r="PH4" s="10"/>
      <c r="PI4" s="10"/>
      <c r="PJ4" s="10"/>
      <c r="PK4" s="10"/>
      <c r="PL4" s="10"/>
      <c r="PM4" s="10"/>
      <c r="PN4" s="10"/>
      <c r="PO4" s="10"/>
      <c r="PP4" s="10"/>
      <c r="PQ4" s="10"/>
      <c r="PR4" s="10"/>
      <c r="PS4" s="10"/>
      <c r="PT4" s="10"/>
      <c r="PU4" s="10"/>
      <c r="PV4" s="10"/>
      <c r="PW4" s="10"/>
      <c r="PX4" s="10"/>
      <c r="PY4" s="10"/>
      <c r="PZ4" s="10"/>
      <c r="QA4" s="10"/>
      <c r="QB4" s="10"/>
      <c r="QC4" s="10"/>
      <c r="QD4" s="10"/>
      <c r="QE4" s="10"/>
      <c r="QF4" s="10"/>
      <c r="QG4" s="10"/>
      <c r="QH4" s="10"/>
      <c r="QI4" s="10"/>
      <c r="QJ4" s="10"/>
      <c r="QK4" s="10"/>
      <c r="QL4" s="10"/>
      <c r="QM4" s="10"/>
      <c r="QN4" s="10"/>
      <c r="QO4" s="10"/>
      <c r="QP4" s="10"/>
      <c r="QQ4" s="10"/>
      <c r="QR4" s="10"/>
      <c r="QS4" s="10"/>
      <c r="QT4" s="10"/>
      <c r="QU4" s="10"/>
      <c r="QV4" s="10"/>
      <c r="QW4" s="10"/>
      <c r="QX4" s="10"/>
      <c r="QY4" s="10"/>
      <c r="QZ4" s="10"/>
      <c r="RA4" s="10"/>
      <c r="RB4" s="10"/>
      <c r="RC4" s="10"/>
      <c r="RD4" s="10"/>
      <c r="RE4" s="10"/>
      <c r="RF4" s="10"/>
      <c r="RG4" s="10"/>
      <c r="RH4" s="10"/>
      <c r="RI4" s="10"/>
      <c r="RJ4" s="10"/>
      <c r="RK4" s="10"/>
      <c r="RL4" s="10"/>
      <c r="RM4" s="10"/>
      <c r="RN4" s="10"/>
      <c r="RO4" s="10"/>
      <c r="RP4" s="10"/>
      <c r="RQ4" s="10"/>
      <c r="RR4" s="10"/>
      <c r="RS4" s="10"/>
      <c r="RT4" s="10"/>
      <c r="RU4" s="10"/>
      <c r="RV4" s="10"/>
      <c r="RW4" s="10"/>
      <c r="RX4" s="10"/>
      <c r="RY4" s="10"/>
      <c r="RZ4" s="10"/>
      <c r="SA4" s="10"/>
      <c r="SB4" s="10"/>
      <c r="SC4" s="10"/>
      <c r="SD4" s="10"/>
      <c r="SE4" s="10"/>
      <c r="SF4" s="10"/>
      <c r="SG4" s="10"/>
      <c r="SH4" s="10"/>
      <c r="SI4" s="10"/>
      <c r="SJ4" s="10"/>
      <c r="SK4" s="10"/>
      <c r="SL4" s="10"/>
      <c r="SM4" s="10"/>
      <c r="SN4" s="10"/>
      <c r="SO4" s="10"/>
      <c r="SP4" s="10"/>
      <c r="SQ4" s="10"/>
      <c r="SR4" s="10"/>
      <c r="SS4" s="10"/>
      <c r="ST4" s="10"/>
      <c r="SU4" s="10"/>
      <c r="SV4" s="10"/>
      <c r="SW4" s="10"/>
      <c r="SX4" s="10"/>
      <c r="SY4" s="10"/>
      <c r="SZ4" s="10"/>
    </row>
    <row r="5" spans="1:521" s="1" customFormat="1" ht="229.5" x14ac:dyDescent="0.2">
      <c r="B5" s="40">
        <f>(B4+1)</f>
        <v>3</v>
      </c>
      <c r="C5" s="7" t="s">
        <v>259</v>
      </c>
      <c r="D5" s="7" t="s">
        <v>260</v>
      </c>
      <c r="E5" s="7" t="s">
        <v>261</v>
      </c>
      <c r="F5" s="26">
        <v>41734</v>
      </c>
      <c r="G5" s="7" t="s">
        <v>281</v>
      </c>
      <c r="H5" s="7" t="s">
        <v>12</v>
      </c>
      <c r="I5" s="7" t="s">
        <v>262</v>
      </c>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row>
    <row r="6" spans="1:521" s="1" customFormat="1" ht="153" x14ac:dyDescent="0.2">
      <c r="B6" s="40">
        <f>(B5+1)</f>
        <v>4</v>
      </c>
      <c r="C6" s="5" t="s">
        <v>557</v>
      </c>
      <c r="D6" s="7" t="s">
        <v>558</v>
      </c>
      <c r="E6" s="7" t="s">
        <v>559</v>
      </c>
      <c r="F6" s="41" t="s">
        <v>560</v>
      </c>
      <c r="G6" s="7" t="s">
        <v>561</v>
      </c>
      <c r="H6" s="5" t="s">
        <v>562</v>
      </c>
      <c r="I6" s="6" t="s">
        <v>563</v>
      </c>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c r="JU6" s="10"/>
      <c r="JV6" s="10"/>
      <c r="JW6" s="10"/>
      <c r="JX6" s="10"/>
      <c r="JY6" s="10"/>
      <c r="JZ6" s="10"/>
      <c r="KA6" s="10"/>
      <c r="KB6" s="10"/>
      <c r="KC6" s="10"/>
      <c r="KD6" s="10"/>
      <c r="KE6" s="10"/>
      <c r="KF6" s="10"/>
      <c r="KG6" s="10"/>
      <c r="KH6" s="10"/>
      <c r="KI6" s="10"/>
      <c r="KJ6" s="10"/>
      <c r="KK6" s="10"/>
      <c r="KL6" s="10"/>
      <c r="KM6" s="10"/>
      <c r="KN6" s="10"/>
      <c r="KO6" s="10"/>
      <c r="KP6" s="10"/>
      <c r="KQ6" s="10"/>
      <c r="KR6" s="10"/>
      <c r="KS6" s="10"/>
      <c r="KT6" s="10"/>
      <c r="KU6" s="10"/>
      <c r="KV6" s="10"/>
      <c r="KW6" s="10"/>
      <c r="KX6" s="10"/>
      <c r="KY6" s="10"/>
      <c r="KZ6" s="10"/>
      <c r="LA6" s="10"/>
      <c r="LB6" s="10"/>
      <c r="LC6" s="10"/>
      <c r="LD6" s="10"/>
      <c r="LE6" s="10"/>
      <c r="LF6" s="10"/>
      <c r="LG6" s="10"/>
      <c r="LH6" s="10"/>
      <c r="LI6" s="10"/>
      <c r="LJ6" s="10"/>
      <c r="LK6" s="10"/>
      <c r="LL6" s="10"/>
      <c r="LM6" s="10"/>
      <c r="LN6" s="10"/>
      <c r="LO6" s="10"/>
      <c r="LP6" s="10"/>
      <c r="LQ6" s="10"/>
      <c r="LR6" s="10"/>
      <c r="LS6" s="10"/>
      <c r="LT6" s="10"/>
      <c r="LU6" s="10"/>
      <c r="LV6" s="10"/>
      <c r="LW6" s="10"/>
      <c r="LX6" s="10"/>
      <c r="LY6" s="10"/>
      <c r="LZ6" s="10"/>
      <c r="MA6" s="10"/>
      <c r="MB6" s="10"/>
      <c r="MC6" s="10"/>
      <c r="MD6" s="10"/>
      <c r="ME6" s="10"/>
      <c r="MF6" s="10"/>
      <c r="MG6" s="10"/>
      <c r="MH6" s="10"/>
      <c r="MI6" s="10"/>
      <c r="MJ6" s="10"/>
      <c r="MK6" s="10"/>
      <c r="ML6" s="10"/>
      <c r="MM6" s="10"/>
      <c r="MN6" s="10"/>
      <c r="MO6" s="10"/>
      <c r="MP6" s="10"/>
      <c r="MQ6" s="10"/>
      <c r="MR6" s="10"/>
      <c r="MS6" s="10"/>
      <c r="MT6" s="10"/>
      <c r="MU6" s="10"/>
      <c r="MV6" s="10"/>
      <c r="MW6" s="10"/>
      <c r="MX6" s="10"/>
      <c r="MY6" s="10"/>
      <c r="MZ6" s="10"/>
      <c r="NA6" s="10"/>
      <c r="NB6" s="10"/>
      <c r="NC6" s="10"/>
      <c r="ND6" s="10"/>
      <c r="NE6" s="10"/>
      <c r="NF6" s="10"/>
      <c r="NG6" s="10"/>
      <c r="NH6" s="10"/>
      <c r="NI6" s="10"/>
      <c r="NJ6" s="10"/>
      <c r="NK6" s="10"/>
      <c r="NL6" s="10"/>
      <c r="NM6" s="10"/>
      <c r="NN6" s="10"/>
      <c r="NO6" s="10"/>
      <c r="NP6" s="10"/>
      <c r="NQ6" s="10"/>
      <c r="NR6" s="10"/>
      <c r="NS6" s="10"/>
      <c r="NT6" s="10"/>
      <c r="NU6" s="10"/>
      <c r="NV6" s="10"/>
      <c r="NW6" s="10"/>
      <c r="NX6" s="10"/>
      <c r="NY6" s="10"/>
      <c r="NZ6" s="10"/>
      <c r="OA6" s="10"/>
      <c r="OB6" s="10"/>
      <c r="OC6" s="10"/>
      <c r="OD6" s="10"/>
      <c r="OE6" s="10"/>
      <c r="OF6" s="10"/>
      <c r="OG6" s="10"/>
      <c r="OH6" s="10"/>
      <c r="OI6" s="10"/>
      <c r="OJ6" s="10"/>
      <c r="OK6" s="10"/>
      <c r="OL6" s="10"/>
      <c r="OM6" s="10"/>
      <c r="ON6" s="10"/>
      <c r="OO6" s="10"/>
      <c r="OP6" s="10"/>
      <c r="OQ6" s="10"/>
      <c r="OR6" s="10"/>
      <c r="OS6" s="10"/>
      <c r="OT6" s="10"/>
      <c r="OU6" s="10"/>
      <c r="OV6" s="10"/>
      <c r="OW6" s="10"/>
      <c r="OX6" s="10"/>
      <c r="OY6" s="10"/>
      <c r="OZ6" s="10"/>
      <c r="PA6" s="10"/>
      <c r="PB6" s="10"/>
      <c r="PC6" s="10"/>
      <c r="PD6" s="10"/>
      <c r="PE6" s="10"/>
      <c r="PF6" s="10"/>
      <c r="PG6" s="10"/>
      <c r="PH6" s="10"/>
      <c r="PI6" s="10"/>
      <c r="PJ6" s="10"/>
      <c r="PK6" s="10"/>
      <c r="PL6" s="10"/>
      <c r="PM6" s="10"/>
      <c r="PN6" s="10"/>
      <c r="PO6" s="10"/>
      <c r="PP6" s="10"/>
      <c r="PQ6" s="10"/>
      <c r="PR6" s="10"/>
      <c r="PS6" s="10"/>
      <c r="PT6" s="10"/>
      <c r="PU6" s="10"/>
      <c r="PV6" s="10"/>
      <c r="PW6" s="10"/>
      <c r="PX6" s="10"/>
      <c r="PY6" s="10"/>
      <c r="PZ6" s="10"/>
      <c r="QA6" s="10"/>
      <c r="QB6" s="10"/>
      <c r="QC6" s="10"/>
      <c r="QD6" s="10"/>
      <c r="QE6" s="10"/>
      <c r="QF6" s="10"/>
      <c r="QG6" s="10"/>
      <c r="QH6" s="10"/>
      <c r="QI6" s="10"/>
      <c r="QJ6" s="10"/>
      <c r="QK6" s="10"/>
      <c r="QL6" s="10"/>
      <c r="QM6" s="10"/>
      <c r="QN6" s="10"/>
      <c r="QO6" s="10"/>
      <c r="QP6" s="10"/>
      <c r="QQ6" s="10"/>
      <c r="QR6" s="10"/>
      <c r="QS6" s="10"/>
      <c r="QT6" s="10"/>
      <c r="QU6" s="10"/>
      <c r="QV6" s="10"/>
      <c r="QW6" s="10"/>
      <c r="QX6" s="10"/>
      <c r="QY6" s="10"/>
      <c r="QZ6" s="10"/>
      <c r="RA6" s="10"/>
      <c r="RB6" s="10"/>
      <c r="RC6" s="10"/>
      <c r="RD6" s="10"/>
      <c r="RE6" s="10"/>
      <c r="RF6" s="10"/>
      <c r="RG6" s="10"/>
      <c r="RH6" s="10"/>
      <c r="RI6" s="10"/>
      <c r="RJ6" s="10"/>
      <c r="RK6" s="10"/>
      <c r="RL6" s="10"/>
      <c r="RM6" s="10"/>
      <c r="RN6" s="10"/>
      <c r="RO6" s="10"/>
      <c r="RP6" s="10"/>
      <c r="RQ6" s="10"/>
      <c r="RR6" s="10"/>
      <c r="RS6" s="10"/>
      <c r="RT6" s="10"/>
      <c r="RU6" s="10"/>
      <c r="RV6" s="10"/>
      <c r="RW6" s="10"/>
      <c r="RX6" s="10"/>
      <c r="RY6" s="10"/>
      <c r="RZ6" s="10"/>
      <c r="SA6" s="10"/>
      <c r="SB6" s="10"/>
      <c r="SC6" s="10"/>
      <c r="SD6" s="10"/>
      <c r="SE6" s="10"/>
      <c r="SF6" s="10"/>
      <c r="SG6" s="10"/>
      <c r="SH6" s="10"/>
      <c r="SI6" s="10"/>
      <c r="SJ6" s="10"/>
      <c r="SK6" s="10"/>
      <c r="SL6" s="10"/>
      <c r="SM6" s="10"/>
      <c r="SN6" s="10"/>
      <c r="SO6" s="10"/>
      <c r="SP6" s="10"/>
      <c r="SQ6" s="10"/>
      <c r="SR6" s="10"/>
      <c r="SS6" s="10"/>
      <c r="ST6" s="10"/>
      <c r="SU6" s="10"/>
      <c r="SV6" s="10"/>
      <c r="SW6" s="10"/>
      <c r="SX6" s="10"/>
      <c r="SY6" s="10"/>
      <c r="SZ6" s="10"/>
    </row>
    <row r="7" spans="1:521" s="1" customFormat="1" ht="216.75" x14ac:dyDescent="0.2">
      <c r="B7" s="40">
        <f>(B6+1)</f>
        <v>5</v>
      </c>
      <c r="C7" s="7" t="s">
        <v>379</v>
      </c>
      <c r="D7" s="8" t="s">
        <v>380</v>
      </c>
      <c r="E7" s="7" t="s">
        <v>381</v>
      </c>
      <c r="F7" s="26">
        <v>42276</v>
      </c>
      <c r="G7" s="7" t="s">
        <v>382</v>
      </c>
      <c r="H7" s="7" t="s">
        <v>383</v>
      </c>
      <c r="I7" s="15" t="s">
        <v>384</v>
      </c>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c r="IW7" s="10"/>
      <c r="IX7" s="10"/>
      <c r="IY7" s="10"/>
      <c r="IZ7" s="10"/>
      <c r="JA7" s="10"/>
      <c r="JB7" s="10"/>
      <c r="JC7" s="10"/>
      <c r="JD7" s="10"/>
      <c r="JE7" s="10"/>
      <c r="JF7" s="10"/>
      <c r="JG7" s="10"/>
      <c r="JH7" s="10"/>
      <c r="JI7" s="10"/>
      <c r="JJ7" s="10"/>
      <c r="JK7" s="10"/>
      <c r="JL7" s="10"/>
      <c r="JM7" s="10"/>
      <c r="JN7" s="10"/>
      <c r="JO7" s="10"/>
      <c r="JP7" s="10"/>
      <c r="JQ7" s="10"/>
      <c r="JR7" s="10"/>
      <c r="JS7" s="10"/>
      <c r="JT7" s="10"/>
      <c r="JU7" s="10"/>
      <c r="JV7" s="10"/>
      <c r="JW7" s="10"/>
      <c r="JX7" s="10"/>
      <c r="JY7" s="10"/>
      <c r="JZ7" s="10"/>
      <c r="KA7" s="10"/>
      <c r="KB7" s="10"/>
      <c r="KC7" s="10"/>
      <c r="KD7" s="10"/>
      <c r="KE7" s="10"/>
      <c r="KF7" s="10"/>
      <c r="KG7" s="10"/>
      <c r="KH7" s="10"/>
      <c r="KI7" s="10"/>
      <c r="KJ7" s="10"/>
      <c r="KK7" s="10"/>
      <c r="KL7" s="10"/>
      <c r="KM7" s="10"/>
      <c r="KN7" s="10"/>
      <c r="KO7" s="10"/>
      <c r="KP7" s="10"/>
      <c r="KQ7" s="10"/>
      <c r="KR7" s="10"/>
      <c r="KS7" s="10"/>
      <c r="KT7" s="10"/>
      <c r="KU7" s="10"/>
      <c r="KV7" s="10"/>
      <c r="KW7" s="10"/>
      <c r="KX7" s="10"/>
      <c r="KY7" s="10"/>
      <c r="KZ7" s="10"/>
      <c r="LA7" s="10"/>
      <c r="LB7" s="10"/>
      <c r="LC7" s="10"/>
      <c r="LD7" s="10"/>
      <c r="LE7" s="10"/>
      <c r="LF7" s="10"/>
      <c r="LG7" s="10"/>
      <c r="LH7" s="10"/>
      <c r="LI7" s="10"/>
      <c r="LJ7" s="10"/>
      <c r="LK7" s="10"/>
      <c r="LL7" s="10"/>
      <c r="LM7" s="10"/>
      <c r="LN7" s="10"/>
      <c r="LO7" s="10"/>
      <c r="LP7" s="10"/>
      <c r="LQ7" s="10"/>
      <c r="LR7" s="10"/>
      <c r="LS7" s="10"/>
      <c r="LT7" s="10"/>
      <c r="LU7" s="10"/>
      <c r="LV7" s="10"/>
      <c r="LW7" s="10"/>
      <c r="LX7" s="10"/>
      <c r="LY7" s="10"/>
      <c r="LZ7" s="10"/>
      <c r="MA7" s="10"/>
      <c r="MB7" s="10"/>
      <c r="MC7" s="10"/>
      <c r="MD7" s="10"/>
      <c r="ME7" s="10"/>
      <c r="MF7" s="10"/>
      <c r="MG7" s="10"/>
      <c r="MH7" s="10"/>
      <c r="MI7" s="10"/>
      <c r="MJ7" s="10"/>
      <c r="MK7" s="10"/>
      <c r="ML7" s="10"/>
      <c r="MM7" s="10"/>
      <c r="MN7" s="10"/>
      <c r="MO7" s="10"/>
      <c r="MP7" s="10"/>
      <c r="MQ7" s="10"/>
      <c r="MR7" s="10"/>
      <c r="MS7" s="10"/>
      <c r="MT7" s="10"/>
      <c r="MU7" s="10"/>
      <c r="MV7" s="10"/>
      <c r="MW7" s="10"/>
      <c r="MX7" s="10"/>
      <c r="MY7" s="10"/>
      <c r="MZ7" s="10"/>
      <c r="NA7" s="10"/>
      <c r="NB7" s="10"/>
      <c r="NC7" s="10"/>
      <c r="ND7" s="10"/>
      <c r="NE7" s="10"/>
      <c r="NF7" s="10"/>
      <c r="NG7" s="10"/>
      <c r="NH7" s="10"/>
      <c r="NI7" s="10"/>
      <c r="NJ7" s="10"/>
      <c r="NK7" s="10"/>
      <c r="NL7" s="10"/>
      <c r="NM7" s="10"/>
      <c r="NN7" s="10"/>
      <c r="NO7" s="10"/>
      <c r="NP7" s="10"/>
      <c r="NQ7" s="10"/>
      <c r="NR7" s="10"/>
      <c r="NS7" s="10"/>
      <c r="NT7" s="10"/>
      <c r="NU7" s="10"/>
      <c r="NV7" s="10"/>
      <c r="NW7" s="10"/>
      <c r="NX7" s="10"/>
      <c r="NY7" s="10"/>
      <c r="NZ7" s="10"/>
      <c r="OA7" s="10"/>
      <c r="OB7" s="10"/>
      <c r="OC7" s="10"/>
      <c r="OD7" s="10"/>
      <c r="OE7" s="10"/>
      <c r="OF7" s="10"/>
      <c r="OG7" s="10"/>
      <c r="OH7" s="10"/>
      <c r="OI7" s="10"/>
      <c r="OJ7" s="10"/>
      <c r="OK7" s="10"/>
      <c r="OL7" s="10"/>
      <c r="OM7" s="10"/>
      <c r="ON7" s="10"/>
      <c r="OO7" s="10"/>
      <c r="OP7" s="10"/>
      <c r="OQ7" s="10"/>
      <c r="OR7" s="10"/>
      <c r="OS7" s="10"/>
      <c r="OT7" s="10"/>
      <c r="OU7" s="10"/>
      <c r="OV7" s="10"/>
      <c r="OW7" s="10"/>
      <c r="OX7" s="10"/>
      <c r="OY7" s="10"/>
      <c r="OZ7" s="10"/>
      <c r="PA7" s="10"/>
      <c r="PB7" s="10"/>
      <c r="PC7" s="10"/>
      <c r="PD7" s="10"/>
      <c r="PE7" s="10"/>
      <c r="PF7" s="10"/>
      <c r="PG7" s="10"/>
      <c r="PH7" s="10"/>
      <c r="PI7" s="10"/>
      <c r="PJ7" s="10"/>
      <c r="PK7" s="10"/>
      <c r="PL7" s="10"/>
      <c r="PM7" s="10"/>
      <c r="PN7" s="10"/>
      <c r="PO7" s="10"/>
      <c r="PP7" s="10"/>
      <c r="PQ7" s="10"/>
      <c r="PR7" s="10"/>
      <c r="PS7" s="10"/>
      <c r="PT7" s="10"/>
      <c r="PU7" s="10"/>
      <c r="PV7" s="10"/>
      <c r="PW7" s="10"/>
      <c r="PX7" s="10"/>
      <c r="PY7" s="10"/>
      <c r="PZ7" s="10"/>
      <c r="QA7" s="10"/>
      <c r="QB7" s="10"/>
      <c r="QC7" s="10"/>
      <c r="QD7" s="10"/>
      <c r="QE7" s="10"/>
      <c r="QF7" s="10"/>
      <c r="QG7" s="10"/>
      <c r="QH7" s="10"/>
      <c r="QI7" s="10"/>
      <c r="QJ7" s="10"/>
      <c r="QK7" s="10"/>
      <c r="QL7" s="10"/>
      <c r="QM7" s="10"/>
      <c r="QN7" s="10"/>
      <c r="QO7" s="10"/>
      <c r="QP7" s="10"/>
      <c r="QQ7" s="10"/>
      <c r="QR7" s="10"/>
      <c r="QS7" s="10"/>
      <c r="QT7" s="10"/>
      <c r="QU7" s="10"/>
      <c r="QV7" s="10"/>
      <c r="QW7" s="10"/>
      <c r="QX7" s="10"/>
      <c r="QY7" s="10"/>
      <c r="QZ7" s="10"/>
      <c r="RA7" s="10"/>
      <c r="RB7" s="10"/>
      <c r="RC7" s="10"/>
      <c r="RD7" s="10"/>
      <c r="RE7" s="10"/>
      <c r="RF7" s="10"/>
      <c r="RG7" s="10"/>
      <c r="RH7" s="10"/>
      <c r="RI7" s="10"/>
      <c r="RJ7" s="10"/>
      <c r="RK7" s="10"/>
      <c r="RL7" s="10"/>
      <c r="RM7" s="10"/>
      <c r="RN7" s="10"/>
      <c r="RO7" s="10"/>
      <c r="RP7" s="10"/>
      <c r="RQ7" s="10"/>
      <c r="RR7" s="10"/>
      <c r="RS7" s="10"/>
      <c r="RT7" s="10"/>
      <c r="RU7" s="10"/>
      <c r="RV7" s="10"/>
      <c r="RW7" s="10"/>
      <c r="RX7" s="10"/>
      <c r="RY7" s="10"/>
      <c r="RZ7" s="10"/>
      <c r="SA7" s="10"/>
      <c r="SB7" s="10"/>
      <c r="SC7" s="10"/>
      <c r="SD7" s="10"/>
      <c r="SE7" s="10"/>
      <c r="SF7" s="10"/>
      <c r="SG7" s="10"/>
      <c r="SH7" s="10"/>
      <c r="SI7" s="10"/>
      <c r="SJ7" s="10"/>
      <c r="SK7" s="10"/>
      <c r="SL7" s="10"/>
      <c r="SM7" s="10"/>
      <c r="SN7" s="10"/>
      <c r="SO7" s="10"/>
      <c r="SP7" s="10"/>
      <c r="SQ7" s="10"/>
      <c r="SR7" s="10"/>
      <c r="SS7" s="10"/>
      <c r="ST7" s="10"/>
      <c r="SU7" s="10"/>
      <c r="SV7" s="10"/>
      <c r="SW7" s="10"/>
      <c r="SX7" s="10"/>
      <c r="SY7" s="10"/>
      <c r="SZ7" s="10"/>
    </row>
    <row r="8" spans="1:521" s="1" customFormat="1" ht="204" x14ac:dyDescent="0.2">
      <c r="A8" s="10"/>
      <c r="B8" s="40">
        <f>(B7+1)</f>
        <v>6</v>
      </c>
      <c r="C8" s="18" t="s">
        <v>664</v>
      </c>
      <c r="D8" s="18" t="s">
        <v>665</v>
      </c>
      <c r="E8" s="18" t="s">
        <v>666</v>
      </c>
      <c r="F8" s="30">
        <v>42012</v>
      </c>
      <c r="G8" s="18" t="s">
        <v>331</v>
      </c>
      <c r="H8" s="18" t="s">
        <v>12</v>
      </c>
      <c r="I8" s="32" t="s">
        <v>667</v>
      </c>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c r="IW8" s="10"/>
      <c r="IX8" s="10"/>
      <c r="IY8" s="10"/>
      <c r="IZ8" s="10"/>
      <c r="JA8" s="10"/>
      <c r="JB8" s="10"/>
      <c r="JC8" s="10"/>
      <c r="JD8" s="10"/>
      <c r="JE8" s="10"/>
      <c r="JF8" s="10"/>
      <c r="JG8" s="10"/>
      <c r="JH8" s="10"/>
      <c r="JI8" s="10"/>
      <c r="JJ8" s="10"/>
      <c r="JK8" s="10"/>
      <c r="JL8" s="10"/>
      <c r="JM8" s="10"/>
      <c r="JN8" s="10"/>
      <c r="JO8" s="10"/>
      <c r="JP8" s="10"/>
      <c r="JQ8" s="10"/>
      <c r="JR8" s="10"/>
      <c r="JS8" s="10"/>
      <c r="JT8" s="10"/>
      <c r="JU8" s="10"/>
      <c r="JV8" s="10"/>
      <c r="JW8" s="10"/>
      <c r="JX8" s="10"/>
      <c r="JY8" s="10"/>
      <c r="JZ8" s="10"/>
      <c r="KA8" s="10"/>
      <c r="KB8" s="10"/>
      <c r="KC8" s="10"/>
      <c r="KD8" s="10"/>
      <c r="KE8" s="10"/>
      <c r="KF8" s="10"/>
      <c r="KG8" s="10"/>
      <c r="KH8" s="10"/>
      <c r="KI8" s="10"/>
      <c r="KJ8" s="10"/>
      <c r="KK8" s="10"/>
      <c r="KL8" s="10"/>
      <c r="KM8" s="10"/>
      <c r="KN8" s="10"/>
      <c r="KO8" s="10"/>
      <c r="KP8" s="10"/>
      <c r="KQ8" s="10"/>
      <c r="KR8" s="10"/>
      <c r="KS8" s="10"/>
      <c r="KT8" s="10"/>
      <c r="KU8" s="10"/>
      <c r="KV8" s="10"/>
      <c r="KW8" s="10"/>
      <c r="KX8" s="10"/>
      <c r="KY8" s="10"/>
      <c r="KZ8" s="10"/>
      <c r="LA8" s="10"/>
      <c r="LB8" s="10"/>
      <c r="LC8" s="10"/>
      <c r="LD8" s="10"/>
      <c r="LE8" s="10"/>
      <c r="LF8" s="10"/>
      <c r="LG8" s="10"/>
      <c r="LH8" s="10"/>
      <c r="LI8" s="10"/>
      <c r="LJ8" s="10"/>
      <c r="LK8" s="10"/>
      <c r="LL8" s="10"/>
      <c r="LM8" s="10"/>
      <c r="LN8" s="10"/>
      <c r="LO8" s="10"/>
      <c r="LP8" s="10"/>
      <c r="LQ8" s="10"/>
      <c r="LR8" s="10"/>
      <c r="LS8" s="10"/>
      <c r="LT8" s="10"/>
      <c r="LU8" s="10"/>
      <c r="LV8" s="10"/>
      <c r="LW8" s="10"/>
      <c r="LX8" s="10"/>
      <c r="LY8" s="10"/>
      <c r="LZ8" s="10"/>
      <c r="MA8" s="10"/>
      <c r="MB8" s="10"/>
      <c r="MC8" s="10"/>
      <c r="MD8" s="10"/>
      <c r="ME8" s="10"/>
      <c r="MF8" s="10"/>
      <c r="MG8" s="10"/>
      <c r="MH8" s="10"/>
      <c r="MI8" s="10"/>
      <c r="MJ8" s="10"/>
      <c r="MK8" s="10"/>
      <c r="ML8" s="10"/>
      <c r="MM8" s="10"/>
      <c r="MN8" s="10"/>
      <c r="MO8" s="10"/>
      <c r="MP8" s="10"/>
      <c r="MQ8" s="10"/>
      <c r="MR8" s="10"/>
      <c r="MS8" s="10"/>
      <c r="MT8" s="10"/>
      <c r="MU8" s="10"/>
      <c r="MV8" s="10"/>
      <c r="MW8" s="10"/>
      <c r="MX8" s="10"/>
      <c r="MY8" s="10"/>
      <c r="MZ8" s="10"/>
      <c r="NA8" s="10"/>
      <c r="NB8" s="10"/>
      <c r="NC8" s="10"/>
      <c r="ND8" s="10"/>
      <c r="NE8" s="10"/>
      <c r="NF8" s="10"/>
      <c r="NG8" s="10"/>
      <c r="NH8" s="10"/>
      <c r="NI8" s="10"/>
      <c r="NJ8" s="10"/>
      <c r="NK8" s="10"/>
      <c r="NL8" s="10"/>
      <c r="NM8" s="10"/>
      <c r="NN8" s="10"/>
      <c r="NO8" s="10"/>
      <c r="NP8" s="10"/>
      <c r="NQ8" s="10"/>
      <c r="NR8" s="10"/>
      <c r="NS8" s="10"/>
      <c r="NT8" s="10"/>
      <c r="NU8" s="10"/>
      <c r="NV8" s="10"/>
      <c r="NW8" s="10"/>
      <c r="NX8" s="10"/>
      <c r="NY8" s="10"/>
      <c r="NZ8" s="10"/>
      <c r="OA8" s="10"/>
      <c r="OB8" s="10"/>
      <c r="OC8" s="10"/>
      <c r="OD8" s="10"/>
      <c r="OE8" s="10"/>
      <c r="OF8" s="10"/>
      <c r="OG8" s="10"/>
      <c r="OH8" s="10"/>
      <c r="OI8" s="10"/>
      <c r="OJ8" s="10"/>
      <c r="OK8" s="10"/>
      <c r="OL8" s="10"/>
      <c r="OM8" s="10"/>
      <c r="ON8" s="10"/>
      <c r="OO8" s="10"/>
      <c r="OP8" s="10"/>
      <c r="OQ8" s="10"/>
      <c r="OR8" s="10"/>
      <c r="OS8" s="10"/>
      <c r="OT8" s="10"/>
      <c r="OU8" s="10"/>
      <c r="OV8" s="10"/>
      <c r="OW8" s="10"/>
      <c r="OX8" s="10"/>
      <c r="OY8" s="10"/>
      <c r="OZ8" s="10"/>
      <c r="PA8" s="10"/>
      <c r="PB8" s="10"/>
      <c r="PC8" s="10"/>
      <c r="PD8" s="10"/>
      <c r="PE8" s="10"/>
      <c r="PF8" s="10"/>
      <c r="PG8" s="10"/>
      <c r="PH8" s="10"/>
      <c r="PI8" s="10"/>
      <c r="PJ8" s="10"/>
      <c r="PK8" s="10"/>
      <c r="PL8" s="10"/>
      <c r="PM8" s="10"/>
      <c r="PN8" s="10"/>
      <c r="PO8" s="10"/>
      <c r="PP8" s="10"/>
      <c r="PQ8" s="10"/>
      <c r="PR8" s="10"/>
      <c r="PS8" s="10"/>
      <c r="PT8" s="10"/>
      <c r="PU8" s="10"/>
      <c r="PV8" s="10"/>
      <c r="PW8" s="10"/>
      <c r="PX8" s="10"/>
      <c r="PY8" s="10"/>
      <c r="PZ8" s="10"/>
      <c r="QA8" s="10"/>
      <c r="QB8" s="10"/>
      <c r="QC8" s="10"/>
      <c r="QD8" s="10"/>
      <c r="QE8" s="10"/>
      <c r="QF8" s="10"/>
      <c r="QG8" s="10"/>
      <c r="QH8" s="10"/>
      <c r="QI8" s="10"/>
      <c r="QJ8" s="10"/>
      <c r="QK8" s="10"/>
      <c r="QL8" s="10"/>
      <c r="QM8" s="10"/>
      <c r="QN8" s="10"/>
      <c r="QO8" s="10"/>
      <c r="QP8" s="10"/>
      <c r="QQ8" s="10"/>
      <c r="QR8" s="10"/>
      <c r="QS8" s="10"/>
      <c r="QT8" s="10"/>
      <c r="QU8" s="10"/>
      <c r="QV8" s="10"/>
      <c r="QW8" s="10"/>
      <c r="QX8" s="10"/>
      <c r="QY8" s="10"/>
      <c r="QZ8" s="10"/>
      <c r="RA8" s="10"/>
      <c r="RB8" s="10"/>
      <c r="RC8" s="10"/>
      <c r="RD8" s="10"/>
      <c r="RE8" s="10"/>
      <c r="RF8" s="10"/>
      <c r="RG8" s="10"/>
      <c r="RH8" s="10"/>
      <c r="RI8" s="10"/>
      <c r="RJ8" s="10"/>
      <c r="RK8" s="10"/>
      <c r="RL8" s="10"/>
      <c r="RM8" s="10"/>
      <c r="RN8" s="10"/>
      <c r="RO8" s="10"/>
      <c r="RP8" s="10"/>
      <c r="RQ8" s="10"/>
      <c r="RR8" s="10"/>
      <c r="RS8" s="10"/>
      <c r="RT8" s="10"/>
      <c r="RU8" s="10"/>
      <c r="RV8" s="10"/>
      <c r="RW8" s="10"/>
      <c r="RX8" s="10"/>
      <c r="RY8" s="10"/>
      <c r="RZ8" s="10"/>
      <c r="SA8" s="10"/>
      <c r="SB8" s="10"/>
      <c r="SC8" s="10"/>
      <c r="SD8" s="10"/>
      <c r="SE8" s="10"/>
      <c r="SF8" s="10"/>
      <c r="SG8" s="10"/>
      <c r="SH8" s="10"/>
      <c r="SI8" s="10"/>
      <c r="SJ8" s="10"/>
      <c r="SK8" s="10"/>
      <c r="SL8" s="10"/>
      <c r="SM8" s="10"/>
      <c r="SN8" s="10"/>
      <c r="SO8" s="10"/>
      <c r="SP8" s="10"/>
      <c r="SQ8" s="10"/>
      <c r="SR8" s="10"/>
      <c r="SS8" s="10"/>
      <c r="ST8" s="10"/>
      <c r="SU8" s="10"/>
      <c r="SV8" s="10"/>
      <c r="SW8" s="10"/>
      <c r="SX8" s="10"/>
      <c r="SY8" s="10"/>
      <c r="SZ8" s="10"/>
    </row>
    <row r="9" spans="1:521" ht="127.5" x14ac:dyDescent="0.2">
      <c r="B9" s="40">
        <f>(B8+1)</f>
        <v>7</v>
      </c>
      <c r="C9" s="16" t="s">
        <v>321</v>
      </c>
      <c r="D9" s="16" t="s">
        <v>322</v>
      </c>
      <c r="E9" s="16" t="s">
        <v>323</v>
      </c>
      <c r="F9" s="28" t="s">
        <v>324</v>
      </c>
      <c r="G9" s="16" t="s">
        <v>325</v>
      </c>
      <c r="H9" s="16" t="s">
        <v>236</v>
      </c>
      <c r="I9" s="17" t="s">
        <v>326</v>
      </c>
      <c r="J9" s="14"/>
      <c r="K9" s="14"/>
      <c r="L9" s="14"/>
      <c r="M9" s="14"/>
      <c r="N9" s="14"/>
      <c r="O9" s="14"/>
      <c r="P9" s="14"/>
      <c r="Q9" s="14"/>
      <c r="R9" s="14"/>
      <c r="S9" s="14"/>
      <c r="T9" s="14"/>
      <c r="U9" s="14"/>
      <c r="V9" s="14"/>
      <c r="W9" s="14"/>
      <c r="X9" s="14"/>
      <c r="Y9" s="14"/>
      <c r="Z9" s="14"/>
      <c r="AA9" s="14"/>
      <c r="AB9" s="14"/>
      <c r="AC9" s="14"/>
    </row>
    <row r="10" spans="1:521" ht="127.5" x14ac:dyDescent="0.2">
      <c r="B10" s="40">
        <f>(B9+1)</f>
        <v>8</v>
      </c>
      <c r="C10" s="7" t="s">
        <v>823</v>
      </c>
      <c r="D10" s="7" t="s">
        <v>375</v>
      </c>
      <c r="E10" s="7" t="s">
        <v>802</v>
      </c>
      <c r="F10" s="26" t="s">
        <v>376</v>
      </c>
      <c r="G10" s="7" t="s">
        <v>377</v>
      </c>
      <c r="H10" s="7" t="s">
        <v>22</v>
      </c>
      <c r="I10" s="15" t="s">
        <v>378</v>
      </c>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1" ht="89.25" x14ac:dyDescent="0.2">
      <c r="B11" s="40">
        <f>(B10+1)</f>
        <v>9</v>
      </c>
      <c r="C11" s="16" t="s">
        <v>340</v>
      </c>
      <c r="D11" s="16" t="s">
        <v>341</v>
      </c>
      <c r="E11" s="16" t="s">
        <v>342</v>
      </c>
      <c r="F11" s="28" t="s">
        <v>343</v>
      </c>
      <c r="G11" s="16" t="s">
        <v>344</v>
      </c>
      <c r="H11" s="16" t="s">
        <v>236</v>
      </c>
      <c r="I11" s="17" t="s">
        <v>345</v>
      </c>
      <c r="J11" s="14"/>
      <c r="K11" s="14"/>
      <c r="L11" s="14"/>
      <c r="M11" s="14"/>
      <c r="N11" s="14"/>
      <c r="O11" s="14"/>
      <c r="P11" s="14"/>
      <c r="Q11" s="14"/>
      <c r="R11" s="14"/>
      <c r="S11" s="14"/>
      <c r="T11" s="14"/>
      <c r="U11" s="14"/>
      <c r="V11" s="14"/>
      <c r="W11" s="14"/>
      <c r="X11" s="14"/>
      <c r="Y11" s="14"/>
      <c r="Z11" s="14"/>
      <c r="AA11" s="14"/>
      <c r="AB11" s="14"/>
      <c r="AC11" s="14"/>
    </row>
    <row r="12" spans="1:521" ht="76.5" x14ac:dyDescent="0.2">
      <c r="B12" s="40">
        <f>(B11+1)</f>
        <v>10</v>
      </c>
      <c r="C12" s="18" t="s">
        <v>77</v>
      </c>
      <c r="D12" s="18" t="s">
        <v>78</v>
      </c>
      <c r="E12" s="18" t="s">
        <v>79</v>
      </c>
      <c r="F12" s="30" t="s">
        <v>80</v>
      </c>
      <c r="G12" s="18" t="s">
        <v>81</v>
      </c>
      <c r="H12" s="18" t="s">
        <v>50</v>
      </c>
      <c r="I12" s="15" t="s">
        <v>82</v>
      </c>
    </row>
    <row r="13" spans="1:521" ht="165.75" x14ac:dyDescent="0.2">
      <c r="A13" s="1"/>
      <c r="B13" s="40">
        <f>(B12+1)</f>
        <v>11</v>
      </c>
      <c r="C13" s="35" t="s">
        <v>836</v>
      </c>
      <c r="D13" s="35" t="s">
        <v>837</v>
      </c>
      <c r="E13" s="35" t="s">
        <v>838</v>
      </c>
      <c r="F13" s="36" t="s">
        <v>839</v>
      </c>
      <c r="G13" s="35" t="s">
        <v>840</v>
      </c>
      <c r="H13" s="35" t="s">
        <v>12</v>
      </c>
      <c r="I13" s="35" t="s">
        <v>264</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TA13" s="1"/>
    </row>
    <row r="14" spans="1:521" ht="140.25" x14ac:dyDescent="0.2">
      <c r="B14" s="40">
        <f>(B13+1)</f>
        <v>12</v>
      </c>
      <c r="C14" s="4" t="s">
        <v>307</v>
      </c>
      <c r="D14" s="4" t="s">
        <v>308</v>
      </c>
      <c r="E14" s="4" t="s">
        <v>309</v>
      </c>
      <c r="F14" s="26">
        <v>42013</v>
      </c>
      <c r="G14" s="9">
        <v>7500</v>
      </c>
      <c r="H14" s="7" t="s">
        <v>12</v>
      </c>
      <c r="I14" s="7" t="s">
        <v>310</v>
      </c>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1" ht="51" x14ac:dyDescent="0.2">
      <c r="B15" s="40">
        <f>(B14+1)</f>
        <v>13</v>
      </c>
      <c r="C15" s="7" t="s">
        <v>223</v>
      </c>
      <c r="D15" s="4" t="s">
        <v>299</v>
      </c>
      <c r="E15" s="7" t="s">
        <v>224</v>
      </c>
      <c r="F15" s="26" t="s">
        <v>225</v>
      </c>
      <c r="G15" s="7" t="s">
        <v>226</v>
      </c>
      <c r="H15" s="7" t="s">
        <v>12</v>
      </c>
      <c r="I15" s="7" t="s">
        <v>227</v>
      </c>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1" ht="409.5" x14ac:dyDescent="0.2">
      <c r="B16" s="40">
        <f>(B15+1)</f>
        <v>14</v>
      </c>
      <c r="C16" s="7" t="s">
        <v>525</v>
      </c>
      <c r="D16" s="7" t="s">
        <v>526</v>
      </c>
      <c r="E16" s="5" t="s">
        <v>527</v>
      </c>
      <c r="F16" s="41" t="s">
        <v>528</v>
      </c>
      <c r="G16" s="7" t="s">
        <v>529</v>
      </c>
      <c r="H16" s="7" t="s">
        <v>530</v>
      </c>
      <c r="I16" s="15" t="s">
        <v>531</v>
      </c>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2:521" ht="267.75" x14ac:dyDescent="0.2">
      <c r="B17" s="40">
        <f>(B16+1)</f>
        <v>15</v>
      </c>
      <c r="C17" s="18" t="s">
        <v>461</v>
      </c>
      <c r="D17" s="18" t="s">
        <v>462</v>
      </c>
      <c r="E17" s="42" t="s">
        <v>463</v>
      </c>
      <c r="F17" s="30" t="s">
        <v>464</v>
      </c>
      <c r="G17" s="18" t="s">
        <v>465</v>
      </c>
      <c r="H17" s="18" t="s">
        <v>12</v>
      </c>
      <c r="I17" s="15" t="s">
        <v>466</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row>
    <row r="18" spans="2:521" ht="382.5" x14ac:dyDescent="0.2">
      <c r="B18" s="40">
        <f>(B17+1)</f>
        <v>16</v>
      </c>
      <c r="C18" s="7" t="s">
        <v>228</v>
      </c>
      <c r="D18" s="7" t="s">
        <v>506</v>
      </c>
      <c r="E18" s="7" t="s">
        <v>795</v>
      </c>
      <c r="F18" s="26" t="s">
        <v>507</v>
      </c>
      <c r="G18" s="7" t="s">
        <v>796</v>
      </c>
      <c r="H18" s="7" t="s">
        <v>22</v>
      </c>
      <c r="I18" s="7" t="s">
        <v>229</v>
      </c>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2:521" ht="255" x14ac:dyDescent="0.2">
      <c r="B19" s="40">
        <f>(B18+1)</f>
        <v>17</v>
      </c>
      <c r="C19" s="5" t="s">
        <v>564</v>
      </c>
      <c r="D19" s="7" t="s">
        <v>848</v>
      </c>
      <c r="E19" s="7" t="s">
        <v>565</v>
      </c>
      <c r="F19" s="26" t="s">
        <v>566</v>
      </c>
      <c r="G19" s="7" t="s">
        <v>567</v>
      </c>
      <c r="H19" s="5" t="s">
        <v>12</v>
      </c>
      <c r="I19" s="5" t="s">
        <v>568</v>
      </c>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1" ht="395.25" x14ac:dyDescent="0.2">
      <c r="B20" s="40">
        <f>(B19+1)</f>
        <v>18</v>
      </c>
      <c r="C20" s="7" t="s">
        <v>265</v>
      </c>
      <c r="D20" s="7" t="s">
        <v>266</v>
      </c>
      <c r="E20" s="7" t="s">
        <v>99</v>
      </c>
      <c r="F20" s="26">
        <v>42251</v>
      </c>
      <c r="G20" s="7" t="s">
        <v>267</v>
      </c>
      <c r="H20" s="7" t="s">
        <v>268</v>
      </c>
      <c r="I20" s="15" t="s">
        <v>269</v>
      </c>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row>
    <row r="21" spans="2:521" ht="204" x14ac:dyDescent="0.2">
      <c r="B21" s="40">
        <f>(B20+1)</f>
        <v>19</v>
      </c>
      <c r="C21" s="4" t="s">
        <v>283</v>
      </c>
      <c r="D21" s="4" t="s">
        <v>284</v>
      </c>
      <c r="E21" s="4" t="s">
        <v>285</v>
      </c>
      <c r="F21" s="41" t="s">
        <v>286</v>
      </c>
      <c r="G21" s="5" t="s">
        <v>287</v>
      </c>
      <c r="H21" s="5" t="s">
        <v>16</v>
      </c>
      <c r="I21" s="6" t="s">
        <v>288</v>
      </c>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2:521" ht="140.25" x14ac:dyDescent="0.2">
      <c r="B22" s="40">
        <f>(B21+1)</f>
        <v>20</v>
      </c>
      <c r="C22" s="18" t="s">
        <v>640</v>
      </c>
      <c r="D22" s="18" t="s">
        <v>641</v>
      </c>
      <c r="E22" s="18" t="s">
        <v>642</v>
      </c>
      <c r="F22" s="30" t="s">
        <v>643</v>
      </c>
      <c r="G22" s="18" t="s">
        <v>644</v>
      </c>
      <c r="H22" s="18" t="s">
        <v>16</v>
      </c>
      <c r="I22" s="32" t="s">
        <v>645</v>
      </c>
      <c r="J22" s="1"/>
      <c r="K22" s="1"/>
      <c r="L22" s="1"/>
      <c r="M22" s="1"/>
      <c r="N22" s="1"/>
      <c r="O22" s="1"/>
      <c r="P22" s="1"/>
      <c r="Q22" s="1"/>
      <c r="R22" s="1"/>
      <c r="S22" s="1"/>
      <c r="T22" s="1"/>
      <c r="U22" s="1"/>
      <c r="V22" s="1"/>
      <c r="W22" s="1"/>
      <c r="X22" s="1"/>
      <c r="Y22" s="1"/>
      <c r="Z22" s="1"/>
      <c r="AA22" s="1"/>
      <c r="AB22" s="1"/>
      <c r="AC22" s="1"/>
    </row>
    <row r="23" spans="2:521" ht="51" x14ac:dyDescent="0.2">
      <c r="B23" s="40">
        <f>(B22+1)</f>
        <v>21</v>
      </c>
      <c r="C23" s="21" t="s">
        <v>171</v>
      </c>
      <c r="D23" s="21" t="s">
        <v>172</v>
      </c>
      <c r="E23" s="21" t="s">
        <v>173</v>
      </c>
      <c r="F23" s="30" t="s">
        <v>174</v>
      </c>
      <c r="G23" s="21" t="s">
        <v>175</v>
      </c>
      <c r="H23" s="21" t="s">
        <v>16</v>
      </c>
      <c r="I23" s="6" t="s">
        <v>176</v>
      </c>
    </row>
    <row r="24" spans="2:521" ht="38.25" x14ac:dyDescent="0.2">
      <c r="B24" s="40">
        <f>(B23+1)</f>
        <v>22</v>
      </c>
      <c r="C24" s="18" t="s">
        <v>702</v>
      </c>
      <c r="D24" s="18" t="s">
        <v>703</v>
      </c>
      <c r="E24" s="18" t="s">
        <v>704</v>
      </c>
      <c r="F24" s="30">
        <v>41820</v>
      </c>
      <c r="G24" s="18" t="s">
        <v>705</v>
      </c>
      <c r="H24" s="18" t="s">
        <v>12</v>
      </c>
      <c r="I24" s="18" t="s">
        <v>706</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row>
    <row r="25" spans="2:521" ht="229.5" x14ac:dyDescent="0.2">
      <c r="B25" s="40">
        <f>(B24+1)</f>
        <v>23</v>
      </c>
      <c r="C25" s="18" t="s">
        <v>779</v>
      </c>
      <c r="D25" s="18" t="s">
        <v>780</v>
      </c>
      <c r="E25" s="18" t="s">
        <v>781</v>
      </c>
      <c r="F25" s="30" t="s">
        <v>782</v>
      </c>
      <c r="G25" s="44">
        <v>7000</v>
      </c>
      <c r="H25" s="18" t="s">
        <v>16</v>
      </c>
      <c r="I25" s="18" t="s">
        <v>783</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row>
    <row r="26" spans="2:521" ht="191.25" x14ac:dyDescent="0.2">
      <c r="B26" s="40">
        <f>(B25+1)</f>
        <v>24</v>
      </c>
      <c r="C26" s="21" t="s">
        <v>520</v>
      </c>
      <c r="D26" s="18" t="s">
        <v>422</v>
      </c>
      <c r="E26" s="39" t="s">
        <v>423</v>
      </c>
      <c r="F26" s="29" t="s">
        <v>424</v>
      </c>
      <c r="G26" s="45" t="s">
        <v>797</v>
      </c>
      <c r="H26" s="18" t="s">
        <v>22</v>
      </c>
      <c r="I26" s="52" t="s">
        <v>426</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row>
    <row r="27" spans="2:521" ht="102" x14ac:dyDescent="0.2">
      <c r="B27" s="40">
        <f>(B26+1)</f>
        <v>25</v>
      </c>
      <c r="C27" s="21" t="s">
        <v>177</v>
      </c>
      <c r="D27" s="21" t="s">
        <v>178</v>
      </c>
      <c r="E27" s="21" t="s">
        <v>179</v>
      </c>
      <c r="F27" s="30" t="s">
        <v>180</v>
      </c>
      <c r="G27" s="21" t="s">
        <v>181</v>
      </c>
      <c r="H27" s="21" t="s">
        <v>22</v>
      </c>
      <c r="I27" s="6" t="s">
        <v>182</v>
      </c>
    </row>
    <row r="28" spans="2:521" s="22" customFormat="1" ht="344.25" x14ac:dyDescent="0.2">
      <c r="B28" s="40">
        <f>(B27+1)</f>
        <v>26</v>
      </c>
      <c r="C28" s="48" t="s">
        <v>441</v>
      </c>
      <c r="D28" s="48" t="s">
        <v>442</v>
      </c>
      <c r="E28" s="56" t="s">
        <v>798</v>
      </c>
      <c r="F28" s="57">
        <v>41653</v>
      </c>
      <c r="G28" s="48" t="s">
        <v>443</v>
      </c>
      <c r="H28" s="56" t="s">
        <v>236</v>
      </c>
      <c r="I28" s="56" t="s">
        <v>444</v>
      </c>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c r="IW28" s="58"/>
      <c r="IX28" s="58"/>
      <c r="IY28" s="58"/>
      <c r="IZ28" s="58"/>
      <c r="JA28" s="58"/>
      <c r="JB28" s="58"/>
      <c r="JC28" s="58"/>
      <c r="JD28" s="58"/>
      <c r="JE28" s="58"/>
      <c r="JF28" s="58"/>
      <c r="JG28" s="58"/>
      <c r="JH28" s="58"/>
      <c r="JI28" s="58"/>
      <c r="JJ28" s="58"/>
      <c r="JK28" s="58"/>
      <c r="JL28" s="58"/>
      <c r="JM28" s="58"/>
      <c r="JN28" s="58"/>
      <c r="JO28" s="58"/>
      <c r="JP28" s="58"/>
      <c r="JQ28" s="58"/>
      <c r="JR28" s="58"/>
      <c r="JS28" s="58"/>
      <c r="JT28" s="58"/>
      <c r="JU28" s="58"/>
      <c r="JV28" s="58"/>
      <c r="JW28" s="58"/>
      <c r="JX28" s="58"/>
      <c r="JY28" s="58"/>
      <c r="JZ28" s="58"/>
      <c r="KA28" s="58"/>
      <c r="KB28" s="58"/>
      <c r="KC28" s="58"/>
      <c r="KD28" s="58"/>
      <c r="KE28" s="58"/>
      <c r="KF28" s="58"/>
      <c r="KG28" s="58"/>
      <c r="KH28" s="58"/>
      <c r="KI28" s="58"/>
      <c r="KJ28" s="58"/>
      <c r="KK28" s="58"/>
      <c r="KL28" s="58"/>
      <c r="KM28" s="58"/>
      <c r="KN28" s="58"/>
      <c r="KO28" s="58"/>
      <c r="KP28" s="58"/>
      <c r="KQ28" s="58"/>
      <c r="KR28" s="58"/>
      <c r="KS28" s="58"/>
      <c r="KT28" s="58"/>
      <c r="KU28" s="58"/>
      <c r="KV28" s="58"/>
      <c r="KW28" s="58"/>
      <c r="KX28" s="58"/>
      <c r="KY28" s="58"/>
      <c r="KZ28" s="58"/>
      <c r="LA28" s="58"/>
      <c r="LB28" s="58"/>
      <c r="LC28" s="58"/>
      <c r="LD28" s="58"/>
      <c r="LE28" s="58"/>
      <c r="LF28" s="58"/>
      <c r="LG28" s="58"/>
      <c r="LH28" s="58"/>
      <c r="LI28" s="58"/>
      <c r="LJ28" s="58"/>
      <c r="LK28" s="58"/>
      <c r="LL28" s="58"/>
      <c r="LM28" s="58"/>
      <c r="LN28" s="58"/>
      <c r="LO28" s="58"/>
      <c r="LP28" s="58"/>
      <c r="LQ28" s="58"/>
      <c r="LR28" s="58"/>
      <c r="LS28" s="58"/>
      <c r="LT28" s="58"/>
      <c r="LU28" s="58"/>
      <c r="LV28" s="58"/>
      <c r="LW28" s="58"/>
      <c r="LX28" s="58"/>
      <c r="LY28" s="58"/>
      <c r="LZ28" s="58"/>
      <c r="MA28" s="58"/>
      <c r="MB28" s="58"/>
      <c r="MC28" s="58"/>
      <c r="MD28" s="58"/>
      <c r="ME28" s="58"/>
      <c r="MF28" s="58"/>
      <c r="MG28" s="58"/>
      <c r="MH28" s="58"/>
      <c r="MI28" s="58"/>
      <c r="MJ28" s="58"/>
      <c r="MK28" s="58"/>
      <c r="ML28" s="58"/>
      <c r="MM28" s="58"/>
      <c r="MN28" s="58"/>
      <c r="MO28" s="58"/>
      <c r="MP28" s="58"/>
      <c r="MQ28" s="58"/>
      <c r="MR28" s="58"/>
      <c r="MS28" s="58"/>
      <c r="MT28" s="58"/>
      <c r="MU28" s="58"/>
      <c r="MV28" s="58"/>
      <c r="MW28" s="58"/>
      <c r="MX28" s="58"/>
      <c r="MY28" s="58"/>
      <c r="MZ28" s="58"/>
      <c r="NA28" s="58"/>
      <c r="NB28" s="58"/>
      <c r="NC28" s="58"/>
      <c r="ND28" s="58"/>
      <c r="NE28" s="58"/>
      <c r="NF28" s="58"/>
      <c r="NG28" s="58"/>
      <c r="NH28" s="58"/>
      <c r="NI28" s="58"/>
      <c r="NJ28" s="58"/>
      <c r="NK28" s="58"/>
      <c r="NL28" s="58"/>
      <c r="NM28" s="58"/>
      <c r="NN28" s="58"/>
      <c r="NO28" s="58"/>
      <c r="NP28" s="58"/>
      <c r="NQ28" s="58"/>
      <c r="NR28" s="58"/>
      <c r="NS28" s="58"/>
      <c r="NT28" s="58"/>
      <c r="NU28" s="58"/>
      <c r="NV28" s="58"/>
      <c r="NW28" s="58"/>
      <c r="NX28" s="58"/>
      <c r="NY28" s="58"/>
      <c r="NZ28" s="58"/>
      <c r="OA28" s="58"/>
      <c r="OB28" s="58"/>
      <c r="OC28" s="58"/>
      <c r="OD28" s="58"/>
      <c r="OE28" s="58"/>
      <c r="OF28" s="58"/>
      <c r="OG28" s="58"/>
      <c r="OH28" s="58"/>
      <c r="OI28" s="58"/>
      <c r="OJ28" s="58"/>
      <c r="OK28" s="58"/>
      <c r="OL28" s="58"/>
      <c r="OM28" s="58"/>
      <c r="ON28" s="58"/>
      <c r="OO28" s="58"/>
      <c r="OP28" s="58"/>
      <c r="OQ28" s="58"/>
      <c r="OR28" s="58"/>
      <c r="OS28" s="58"/>
      <c r="OT28" s="58"/>
      <c r="OU28" s="58"/>
      <c r="OV28" s="58"/>
      <c r="OW28" s="58"/>
      <c r="OX28" s="58"/>
      <c r="OY28" s="58"/>
      <c r="OZ28" s="58"/>
      <c r="PA28" s="58"/>
      <c r="PB28" s="58"/>
      <c r="PC28" s="58"/>
      <c r="PD28" s="58"/>
      <c r="PE28" s="58"/>
      <c r="PF28" s="58"/>
      <c r="PG28" s="58"/>
      <c r="PH28" s="58"/>
      <c r="PI28" s="58"/>
      <c r="PJ28" s="58"/>
      <c r="PK28" s="58"/>
      <c r="PL28" s="58"/>
      <c r="PM28" s="58"/>
      <c r="PN28" s="58"/>
      <c r="PO28" s="58"/>
      <c r="PP28" s="58"/>
      <c r="PQ28" s="58"/>
      <c r="PR28" s="58"/>
      <c r="PS28" s="58"/>
      <c r="PT28" s="58"/>
      <c r="PU28" s="58"/>
      <c r="PV28" s="58"/>
      <c r="PW28" s="58"/>
      <c r="PX28" s="58"/>
      <c r="PY28" s="58"/>
      <c r="PZ28" s="58"/>
      <c r="QA28" s="58"/>
      <c r="QB28" s="58"/>
      <c r="QC28" s="58"/>
      <c r="QD28" s="58"/>
      <c r="QE28" s="58"/>
      <c r="QF28" s="58"/>
      <c r="QG28" s="58"/>
      <c r="QH28" s="58"/>
      <c r="QI28" s="58"/>
      <c r="QJ28" s="58"/>
      <c r="QK28" s="58"/>
      <c r="QL28" s="58"/>
      <c r="QM28" s="58"/>
      <c r="QN28" s="58"/>
      <c r="QO28" s="58"/>
      <c r="QP28" s="58"/>
      <c r="QQ28" s="58"/>
      <c r="QR28" s="58"/>
      <c r="QS28" s="58"/>
      <c r="QT28" s="58"/>
      <c r="QU28" s="58"/>
      <c r="QV28" s="58"/>
      <c r="QW28" s="58"/>
      <c r="QX28" s="58"/>
      <c r="QY28" s="58"/>
      <c r="QZ28" s="58"/>
      <c r="RA28" s="58"/>
      <c r="RB28" s="58"/>
      <c r="RC28" s="58"/>
      <c r="RD28" s="58"/>
      <c r="RE28" s="58"/>
      <c r="RF28" s="58"/>
      <c r="RG28" s="58"/>
      <c r="RH28" s="58"/>
      <c r="RI28" s="58"/>
      <c r="RJ28" s="58"/>
      <c r="RK28" s="58"/>
      <c r="RL28" s="58"/>
      <c r="RM28" s="58"/>
      <c r="RN28" s="58"/>
      <c r="RO28" s="58"/>
      <c r="RP28" s="58"/>
      <c r="RQ28" s="58"/>
      <c r="RR28" s="58"/>
      <c r="RS28" s="58"/>
      <c r="RT28" s="58"/>
      <c r="RU28" s="58"/>
      <c r="RV28" s="58"/>
      <c r="RW28" s="58"/>
      <c r="RX28" s="58"/>
      <c r="RY28" s="58"/>
      <c r="RZ28" s="58"/>
      <c r="SA28" s="58"/>
      <c r="SB28" s="58"/>
      <c r="SC28" s="58"/>
      <c r="SD28" s="58"/>
      <c r="SE28" s="58"/>
      <c r="SF28" s="58"/>
      <c r="SG28" s="58"/>
      <c r="SH28" s="58"/>
      <c r="SI28" s="58"/>
      <c r="SJ28" s="58"/>
      <c r="SK28" s="58"/>
      <c r="SL28" s="58"/>
      <c r="SM28" s="58"/>
      <c r="SN28" s="58"/>
      <c r="SO28" s="58"/>
      <c r="SP28" s="58"/>
      <c r="SQ28" s="58"/>
      <c r="SR28" s="58"/>
      <c r="SS28" s="58"/>
      <c r="ST28" s="58"/>
      <c r="SU28" s="58"/>
      <c r="SV28" s="58"/>
      <c r="SW28" s="58"/>
      <c r="SX28" s="58"/>
      <c r="SY28" s="58"/>
      <c r="SZ28" s="58"/>
      <c r="TA28" s="10"/>
    </row>
    <row r="29" spans="2:521" ht="114.75" x14ac:dyDescent="0.2">
      <c r="B29" s="40">
        <f>(B28+1)</f>
        <v>27</v>
      </c>
      <c r="C29" s="18" t="s">
        <v>650</v>
      </c>
      <c r="D29" s="18" t="s">
        <v>651</v>
      </c>
      <c r="E29" s="18" t="s">
        <v>652</v>
      </c>
      <c r="F29" s="30" t="s">
        <v>633</v>
      </c>
      <c r="G29" s="18" t="s">
        <v>653</v>
      </c>
      <c r="H29" s="18" t="s">
        <v>12</v>
      </c>
      <c r="I29" s="32" t="s">
        <v>654</v>
      </c>
      <c r="J29" s="1"/>
      <c r="K29" s="1"/>
      <c r="L29" s="1"/>
      <c r="M29" s="1"/>
      <c r="N29" s="1"/>
      <c r="O29" s="1"/>
      <c r="P29" s="1"/>
      <c r="Q29" s="1"/>
      <c r="R29" s="1"/>
      <c r="S29" s="1"/>
      <c r="T29" s="1"/>
      <c r="U29" s="1"/>
      <c r="V29" s="1"/>
      <c r="W29" s="1"/>
      <c r="X29" s="1"/>
      <c r="Y29" s="1"/>
      <c r="Z29" s="1"/>
      <c r="AA29" s="1"/>
      <c r="AB29" s="1"/>
      <c r="AC29" s="1"/>
    </row>
    <row r="30" spans="2:521" ht="204" x14ac:dyDescent="0.2">
      <c r="B30" s="40">
        <f>(B29+1)</f>
        <v>28</v>
      </c>
      <c r="C30" s="18" t="s">
        <v>471</v>
      </c>
      <c r="D30" s="18" t="s">
        <v>472</v>
      </c>
      <c r="E30" s="42" t="s">
        <v>473</v>
      </c>
      <c r="F30" s="30" t="s">
        <v>474</v>
      </c>
      <c r="G30" s="18" t="s">
        <v>465</v>
      </c>
      <c r="H30" s="18" t="s">
        <v>12</v>
      </c>
      <c r="I30" s="15" t="s">
        <v>475</v>
      </c>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row>
    <row r="31" spans="2:521" ht="114.75" x14ac:dyDescent="0.2">
      <c r="B31" s="40">
        <f>(B30+1)</f>
        <v>29</v>
      </c>
      <c r="C31" s="18" t="s">
        <v>764</v>
      </c>
      <c r="D31" s="18" t="s">
        <v>765</v>
      </c>
      <c r="E31" s="18" t="s">
        <v>99</v>
      </c>
      <c r="F31" s="30" t="s">
        <v>766</v>
      </c>
      <c r="G31" s="18" t="s">
        <v>767</v>
      </c>
      <c r="H31" s="18" t="s">
        <v>768</v>
      </c>
      <c r="I31" s="18" t="s">
        <v>769</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row>
    <row r="32" spans="2:521" ht="409.5" x14ac:dyDescent="0.2">
      <c r="B32" s="40">
        <f>(B31+1)</f>
        <v>30</v>
      </c>
      <c r="C32" s="35" t="s">
        <v>799</v>
      </c>
      <c r="D32" s="35" t="s">
        <v>607</v>
      </c>
      <c r="E32" s="35" t="s">
        <v>608</v>
      </c>
      <c r="F32" s="36" t="s">
        <v>609</v>
      </c>
      <c r="G32" s="35" t="s">
        <v>610</v>
      </c>
      <c r="H32" s="35" t="s">
        <v>22</v>
      </c>
      <c r="I32" s="35" t="s">
        <v>611</v>
      </c>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1" ht="204" x14ac:dyDescent="0.2">
      <c r="B33" s="40">
        <f>(B32+1)</f>
        <v>31</v>
      </c>
      <c r="C33" s="39" t="s">
        <v>480</v>
      </c>
      <c r="D33" s="18" t="s">
        <v>481</v>
      </c>
      <c r="E33" s="18" t="s">
        <v>482</v>
      </c>
      <c r="F33" s="30" t="s">
        <v>483</v>
      </c>
      <c r="G33" s="18" t="s">
        <v>479</v>
      </c>
      <c r="H33" s="18" t="s">
        <v>12</v>
      </c>
      <c r="I33" s="6" t="s">
        <v>484</v>
      </c>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row>
    <row r="34" spans="1:521" ht="255" x14ac:dyDescent="0.2">
      <c r="B34" s="40">
        <f>(B33+1)</f>
        <v>32</v>
      </c>
      <c r="C34" s="18" t="s">
        <v>29</v>
      </c>
      <c r="D34" s="18" t="s">
        <v>684</v>
      </c>
      <c r="E34" s="18" t="s">
        <v>800</v>
      </c>
      <c r="F34" s="26" t="s">
        <v>254</v>
      </c>
      <c r="G34" s="7" t="s">
        <v>255</v>
      </c>
      <c r="H34" s="18" t="s">
        <v>12</v>
      </c>
      <c r="I34" s="15" t="s">
        <v>256</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row>
    <row r="35" spans="1:521" ht="178.5" x14ac:dyDescent="0.2">
      <c r="B35" s="40">
        <f>(B34+1)</f>
        <v>33</v>
      </c>
      <c r="C35" s="18" t="s">
        <v>625</v>
      </c>
      <c r="D35" s="18" t="s">
        <v>626</v>
      </c>
      <c r="E35" s="18" t="s">
        <v>627</v>
      </c>
      <c r="F35" s="30" t="s">
        <v>628</v>
      </c>
      <c r="G35" s="18" t="s">
        <v>281</v>
      </c>
      <c r="H35" s="18" t="s">
        <v>12</v>
      </c>
      <c r="I35" s="32" t="s">
        <v>629</v>
      </c>
      <c r="J35" s="1"/>
      <c r="K35" s="1"/>
      <c r="L35" s="1"/>
      <c r="M35" s="1"/>
      <c r="N35" s="1"/>
      <c r="O35" s="1"/>
      <c r="P35" s="1"/>
      <c r="Q35" s="1"/>
      <c r="R35" s="1"/>
      <c r="S35" s="1"/>
      <c r="T35" s="1"/>
      <c r="U35" s="1"/>
      <c r="V35" s="1"/>
      <c r="W35" s="1"/>
      <c r="X35" s="1"/>
      <c r="Y35" s="1"/>
      <c r="Z35" s="1"/>
      <c r="AA35" s="1"/>
      <c r="AB35" s="1"/>
      <c r="AC35" s="1"/>
    </row>
    <row r="36" spans="1:521" ht="409.5" x14ac:dyDescent="0.2">
      <c r="B36" s="40">
        <f>(B35+1)</f>
        <v>34</v>
      </c>
      <c r="C36" s="35" t="s">
        <v>617</v>
      </c>
      <c r="D36" s="8" t="s">
        <v>618</v>
      </c>
      <c r="E36" s="35" t="s">
        <v>619</v>
      </c>
      <c r="F36" s="36" t="s">
        <v>620</v>
      </c>
      <c r="G36" s="35" t="s">
        <v>621</v>
      </c>
      <c r="H36" s="35" t="s">
        <v>22</v>
      </c>
      <c r="I36" s="35" t="s">
        <v>622</v>
      </c>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1" ht="25.5" x14ac:dyDescent="0.2">
      <c r="B37" s="40">
        <f>(B36+1)</f>
        <v>35</v>
      </c>
      <c r="C37" s="18" t="s">
        <v>83</v>
      </c>
      <c r="D37" s="18" t="s">
        <v>84</v>
      </c>
      <c r="E37" s="18" t="s">
        <v>85</v>
      </c>
      <c r="F37" s="30" t="s">
        <v>81</v>
      </c>
      <c r="G37" s="18" t="s">
        <v>86</v>
      </c>
      <c r="H37" s="18" t="s">
        <v>50</v>
      </c>
      <c r="I37" s="15" t="s">
        <v>87</v>
      </c>
    </row>
    <row r="38" spans="1:521" ht="191.25" x14ac:dyDescent="0.2">
      <c r="B38" s="40">
        <f>(B37+1)</f>
        <v>36</v>
      </c>
      <c r="C38" s="39" t="s">
        <v>112</v>
      </c>
      <c r="D38" s="18" t="s">
        <v>113</v>
      </c>
      <c r="E38" s="18" t="s">
        <v>114</v>
      </c>
      <c r="F38" s="30" t="s">
        <v>115</v>
      </c>
      <c r="G38" s="18" t="s">
        <v>116</v>
      </c>
      <c r="H38" s="18" t="s">
        <v>16</v>
      </c>
      <c r="I38" s="15" t="s">
        <v>117</v>
      </c>
    </row>
    <row r="39" spans="1:521" ht="409.5" x14ac:dyDescent="0.2">
      <c r="B39" s="40">
        <f>(B38+1)</f>
        <v>37</v>
      </c>
      <c r="C39" s="5" t="s">
        <v>532</v>
      </c>
      <c r="D39" s="7" t="s">
        <v>533</v>
      </c>
      <c r="E39" s="5" t="s">
        <v>534</v>
      </c>
      <c r="F39" s="26" t="s">
        <v>535</v>
      </c>
      <c r="G39" s="7" t="s">
        <v>536</v>
      </c>
      <c r="H39" s="5" t="s">
        <v>537</v>
      </c>
      <c r="I39" s="5" t="s">
        <v>538</v>
      </c>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1" ht="408" x14ac:dyDescent="0.2">
      <c r="A40" s="1"/>
      <c r="B40" s="40">
        <f>(B39+1)</f>
        <v>38</v>
      </c>
      <c r="C40" s="35" t="s">
        <v>830</v>
      </c>
      <c r="D40" s="35" t="s">
        <v>831</v>
      </c>
      <c r="E40" s="35" t="s">
        <v>832</v>
      </c>
      <c r="F40" s="36" t="s">
        <v>833</v>
      </c>
      <c r="G40" s="35" t="s">
        <v>834</v>
      </c>
      <c r="H40" s="35" t="s">
        <v>263</v>
      </c>
      <c r="I40" s="35" t="s">
        <v>835</v>
      </c>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TA40" s="1"/>
    </row>
    <row r="41" spans="1:521" ht="127.5" x14ac:dyDescent="0.2">
      <c r="B41" s="40">
        <f>(B40+1)</f>
        <v>39</v>
      </c>
      <c r="C41" s="7" t="s">
        <v>195</v>
      </c>
      <c r="D41" s="7" t="s">
        <v>196</v>
      </c>
      <c r="E41" s="7" t="s">
        <v>197</v>
      </c>
      <c r="F41" s="26" t="s">
        <v>194</v>
      </c>
      <c r="G41" s="7" t="s">
        <v>198</v>
      </c>
      <c r="H41" s="7"/>
      <c r="I41" s="7" t="s">
        <v>199</v>
      </c>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1" ht="51" x14ac:dyDescent="0.2">
      <c r="B42" s="40">
        <f>(B41+1)</f>
        <v>40</v>
      </c>
      <c r="C42" s="7" t="s">
        <v>200</v>
      </c>
      <c r="D42" s="7" t="s">
        <v>201</v>
      </c>
      <c r="E42" s="7" t="s">
        <v>202</v>
      </c>
      <c r="F42" s="26" t="s">
        <v>203</v>
      </c>
      <c r="G42" s="7" t="s">
        <v>204</v>
      </c>
      <c r="H42" s="7" t="s">
        <v>22</v>
      </c>
      <c r="I42" s="7" t="s">
        <v>205</v>
      </c>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1:521" ht="178.5" x14ac:dyDescent="0.2">
      <c r="B43" s="40">
        <f>(B42+1)</f>
        <v>41</v>
      </c>
      <c r="C43" s="7" t="s">
        <v>514</v>
      </c>
      <c r="D43" s="7" t="s">
        <v>515</v>
      </c>
      <c r="E43" s="7" t="s">
        <v>516</v>
      </c>
      <c r="F43" s="27" t="s">
        <v>517</v>
      </c>
      <c r="G43" s="7" t="s">
        <v>518</v>
      </c>
      <c r="H43" s="7" t="s">
        <v>16</v>
      </c>
      <c r="I43" s="7" t="s">
        <v>519</v>
      </c>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1:521" ht="140.25" x14ac:dyDescent="0.2">
      <c r="B44" s="40">
        <f>(B43+1)</f>
        <v>42</v>
      </c>
      <c r="C44" s="7" t="s">
        <v>405</v>
      </c>
      <c r="D44" s="7" t="s">
        <v>406</v>
      </c>
      <c r="E44" s="7" t="s">
        <v>407</v>
      </c>
      <c r="F44" s="38" t="s">
        <v>408</v>
      </c>
      <c r="G44" s="7" t="s">
        <v>409</v>
      </c>
      <c r="H44" s="7" t="s">
        <v>16</v>
      </c>
      <c r="I44" s="15" t="s">
        <v>410</v>
      </c>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1" ht="165.75" x14ac:dyDescent="0.2">
      <c r="B45" s="40">
        <f>(B44+1)</f>
        <v>43</v>
      </c>
      <c r="C45" s="16" t="s">
        <v>327</v>
      </c>
      <c r="D45" s="16" t="s">
        <v>328</v>
      </c>
      <c r="E45" s="16" t="s">
        <v>329</v>
      </c>
      <c r="F45" s="28" t="s">
        <v>330</v>
      </c>
      <c r="G45" s="16" t="s">
        <v>331</v>
      </c>
      <c r="H45" s="16" t="s">
        <v>332</v>
      </c>
      <c r="I45" s="17" t="s">
        <v>333</v>
      </c>
      <c r="J45" s="14"/>
      <c r="K45" s="14"/>
      <c r="L45" s="14"/>
      <c r="M45" s="14"/>
      <c r="N45" s="14"/>
      <c r="O45" s="14"/>
      <c r="P45" s="14"/>
      <c r="Q45" s="14"/>
      <c r="R45" s="14"/>
      <c r="S45" s="14"/>
      <c r="T45" s="14"/>
      <c r="U45" s="14"/>
      <c r="V45" s="14"/>
      <c r="W45" s="14"/>
      <c r="X45" s="14"/>
      <c r="Y45" s="14"/>
      <c r="Z45" s="14"/>
      <c r="AA45" s="14"/>
      <c r="AB45" s="14"/>
      <c r="AC45" s="14"/>
    </row>
    <row r="46" spans="1:521" ht="102" x14ac:dyDescent="0.2">
      <c r="B46" s="40">
        <f>(B45+1)</f>
        <v>44</v>
      </c>
      <c r="C46" s="18" t="s">
        <v>785</v>
      </c>
      <c r="D46" s="18" t="s">
        <v>786</v>
      </c>
      <c r="E46" s="18" t="s">
        <v>787</v>
      </c>
      <c r="F46" s="30" t="s">
        <v>788</v>
      </c>
      <c r="G46" s="18" t="s">
        <v>789</v>
      </c>
      <c r="H46" s="18" t="s">
        <v>16</v>
      </c>
      <c r="I46" s="52" t="s">
        <v>790</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row>
    <row r="47" spans="1:521" ht="178.5" x14ac:dyDescent="0.2">
      <c r="B47" s="40">
        <f>(B46+1)</f>
        <v>45</v>
      </c>
      <c r="C47" s="18" t="s">
        <v>658</v>
      </c>
      <c r="D47" s="18" t="s">
        <v>659</v>
      </c>
      <c r="E47" s="18" t="s">
        <v>660</v>
      </c>
      <c r="F47" s="30" t="s">
        <v>661</v>
      </c>
      <c r="G47" s="18" t="s">
        <v>662</v>
      </c>
      <c r="H47" s="18" t="s">
        <v>22</v>
      </c>
      <c r="I47" s="32" t="s">
        <v>663</v>
      </c>
      <c r="J47" s="1"/>
      <c r="K47" s="1"/>
      <c r="L47" s="1"/>
      <c r="M47" s="1"/>
      <c r="N47" s="1"/>
      <c r="O47" s="1"/>
      <c r="P47" s="1"/>
      <c r="Q47" s="1"/>
      <c r="R47" s="1"/>
      <c r="S47" s="1"/>
      <c r="T47" s="1"/>
      <c r="U47" s="1"/>
      <c r="V47" s="1"/>
      <c r="W47" s="1"/>
      <c r="X47" s="1"/>
      <c r="Y47" s="1"/>
      <c r="Z47" s="1"/>
      <c r="AA47" s="1"/>
      <c r="AB47" s="1"/>
      <c r="AC47" s="1"/>
    </row>
    <row r="48" spans="1:521" ht="76.5" x14ac:dyDescent="0.2">
      <c r="B48" s="40">
        <f>(B47+1)</f>
        <v>46</v>
      </c>
      <c r="C48" s="18" t="s">
        <v>636</v>
      </c>
      <c r="D48" s="18" t="s">
        <v>637</v>
      </c>
      <c r="E48" s="18" t="s">
        <v>638</v>
      </c>
      <c r="F48" s="30" t="s">
        <v>639</v>
      </c>
      <c r="G48" s="18" t="s">
        <v>15</v>
      </c>
      <c r="H48" s="18" t="s">
        <v>22</v>
      </c>
      <c r="I48" s="32" t="s">
        <v>18</v>
      </c>
      <c r="J48" s="1"/>
      <c r="K48" s="1"/>
      <c r="L48" s="1"/>
      <c r="M48" s="1"/>
      <c r="N48" s="1"/>
      <c r="O48" s="1"/>
      <c r="P48" s="1"/>
      <c r="Q48" s="1"/>
      <c r="R48" s="1"/>
      <c r="S48" s="1"/>
      <c r="T48" s="1"/>
      <c r="U48" s="1"/>
      <c r="V48" s="1"/>
      <c r="W48" s="1"/>
      <c r="X48" s="1"/>
      <c r="Y48" s="1"/>
      <c r="Z48" s="1"/>
      <c r="AA48" s="1"/>
      <c r="AB48" s="1"/>
      <c r="AC48" s="1"/>
    </row>
    <row r="49" spans="1:521" ht="127.5" x14ac:dyDescent="0.2">
      <c r="B49" s="40">
        <f>(B48+1)</f>
        <v>47</v>
      </c>
      <c r="C49" s="18" t="s">
        <v>630</v>
      </c>
      <c r="D49" s="18" t="s">
        <v>631</v>
      </c>
      <c r="E49" s="18" t="s">
        <v>632</v>
      </c>
      <c r="F49" s="30" t="s">
        <v>633</v>
      </c>
      <c r="G49" s="18" t="s">
        <v>634</v>
      </c>
      <c r="H49" s="18" t="s">
        <v>12</v>
      </c>
      <c r="I49" s="32" t="s">
        <v>635</v>
      </c>
      <c r="J49" s="1"/>
      <c r="K49" s="1"/>
      <c r="L49" s="1"/>
      <c r="M49" s="1"/>
      <c r="N49" s="1"/>
      <c r="O49" s="1"/>
      <c r="P49" s="1"/>
      <c r="Q49" s="1"/>
      <c r="R49" s="1"/>
      <c r="S49" s="1"/>
      <c r="T49" s="1"/>
      <c r="U49" s="1"/>
      <c r="V49" s="1"/>
      <c r="W49" s="1"/>
      <c r="X49" s="1"/>
      <c r="Y49" s="1"/>
      <c r="Z49" s="1"/>
      <c r="AA49" s="1"/>
      <c r="AB49" s="1"/>
      <c r="AC49" s="1"/>
    </row>
    <row r="50" spans="1:521" ht="409.5" x14ac:dyDescent="0.2">
      <c r="B50" s="40">
        <f>(B49+1)</f>
        <v>48</v>
      </c>
      <c r="C50" s="18" t="s">
        <v>476</v>
      </c>
      <c r="D50" s="18" t="s">
        <v>477</v>
      </c>
      <c r="E50" s="19" t="s">
        <v>478</v>
      </c>
      <c r="F50" s="30" t="s">
        <v>479</v>
      </c>
      <c r="G50" s="18" t="s">
        <v>479</v>
      </c>
      <c r="H50" s="18" t="s">
        <v>12</v>
      </c>
      <c r="I50" s="15" t="s">
        <v>466</v>
      </c>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row>
    <row r="51" spans="1:521" ht="51" x14ac:dyDescent="0.2">
      <c r="B51" s="40">
        <f>(B50+1)</f>
        <v>49</v>
      </c>
      <c r="C51" s="16" t="s">
        <v>334</v>
      </c>
      <c r="D51" s="16" t="s">
        <v>335</v>
      </c>
      <c r="E51" s="16" t="s">
        <v>336</v>
      </c>
      <c r="F51" s="28" t="s">
        <v>337</v>
      </c>
      <c r="G51" s="16" t="s">
        <v>338</v>
      </c>
      <c r="H51" s="16" t="s">
        <v>16</v>
      </c>
      <c r="I51" s="17" t="s">
        <v>339</v>
      </c>
      <c r="J51" s="14"/>
      <c r="K51" s="14"/>
      <c r="L51" s="14"/>
      <c r="M51" s="14"/>
      <c r="N51" s="14"/>
      <c r="O51" s="14"/>
      <c r="P51" s="14"/>
      <c r="Q51" s="14"/>
      <c r="R51" s="14"/>
      <c r="S51" s="14"/>
      <c r="T51" s="14"/>
      <c r="U51" s="14"/>
      <c r="V51" s="14"/>
      <c r="W51" s="14"/>
      <c r="X51" s="14"/>
      <c r="Y51" s="14"/>
      <c r="Z51" s="14"/>
      <c r="AA51" s="14"/>
      <c r="AB51" s="14"/>
      <c r="AC51" s="14"/>
    </row>
    <row r="52" spans="1:521" ht="165.75" x14ac:dyDescent="0.2">
      <c r="B52" s="40">
        <f>(B51+1)</f>
        <v>50</v>
      </c>
      <c r="C52" s="4" t="s">
        <v>311</v>
      </c>
      <c r="D52" s="4" t="s">
        <v>312</v>
      </c>
      <c r="E52" s="4" t="s">
        <v>313</v>
      </c>
      <c r="F52" s="26" t="s">
        <v>314</v>
      </c>
      <c r="G52" s="7" t="s">
        <v>315</v>
      </c>
      <c r="H52" s="7" t="s">
        <v>12</v>
      </c>
      <c r="I52" s="7" t="s">
        <v>316</v>
      </c>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row>
    <row r="53" spans="1:521" ht="293.25" x14ac:dyDescent="0.2">
      <c r="B53" s="40">
        <f>(B52+1)</f>
        <v>51</v>
      </c>
      <c r="C53" s="7" t="s">
        <v>508</v>
      </c>
      <c r="D53" s="7" t="s">
        <v>509</v>
      </c>
      <c r="E53" s="7" t="s">
        <v>510</v>
      </c>
      <c r="F53" s="26" t="s">
        <v>511</v>
      </c>
      <c r="G53" s="7" t="s">
        <v>512</v>
      </c>
      <c r="H53" s="7" t="s">
        <v>12</v>
      </c>
      <c r="I53" s="7" t="s">
        <v>513</v>
      </c>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row>
    <row r="54" spans="1:521" ht="127.5" x14ac:dyDescent="0.2">
      <c r="B54" s="40">
        <f>(B53+1)</f>
        <v>52</v>
      </c>
      <c r="C54" s="18" t="s">
        <v>30</v>
      </c>
      <c r="D54" s="18" t="s">
        <v>42</v>
      </c>
      <c r="E54" s="18" t="s">
        <v>32</v>
      </c>
      <c r="F54" s="30" t="s">
        <v>45</v>
      </c>
      <c r="G54" s="18" t="s">
        <v>801</v>
      </c>
      <c r="H54" s="7" t="s">
        <v>22</v>
      </c>
      <c r="I54" s="15" t="s">
        <v>31</v>
      </c>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row>
    <row r="55" spans="1:521" ht="38.25" x14ac:dyDescent="0.2">
      <c r="B55" s="40">
        <f>(B54+1)</f>
        <v>53</v>
      </c>
      <c r="C55" s="7" t="s">
        <v>244</v>
      </c>
      <c r="D55" s="7" t="s">
        <v>245</v>
      </c>
      <c r="E55" s="7" t="s">
        <v>246</v>
      </c>
      <c r="F55" s="26" t="s">
        <v>247</v>
      </c>
      <c r="G55" s="7" t="s">
        <v>248</v>
      </c>
      <c r="H55" s="7" t="s">
        <v>12</v>
      </c>
      <c r="I55" s="7" t="s">
        <v>249</v>
      </c>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row>
    <row r="56" spans="1:521" ht="102" x14ac:dyDescent="0.2">
      <c r="B56" s="40">
        <f>(B55+1)</f>
        <v>54</v>
      </c>
      <c r="C56" s="18" t="s">
        <v>52</v>
      </c>
      <c r="D56" s="18" t="s">
        <v>53</v>
      </c>
      <c r="E56" s="18" t="s">
        <v>54</v>
      </c>
      <c r="F56" s="30" t="s">
        <v>55</v>
      </c>
      <c r="G56" s="18" t="s">
        <v>56</v>
      </c>
      <c r="H56" s="18" t="s">
        <v>50</v>
      </c>
      <c r="I56" s="15" t="s">
        <v>57</v>
      </c>
    </row>
    <row r="57" spans="1:521" ht="255" x14ac:dyDescent="0.2">
      <c r="B57" s="40">
        <f>(B56+1)</f>
        <v>55</v>
      </c>
      <c r="C57" s="18" t="s">
        <v>467</v>
      </c>
      <c r="D57" s="18" t="s">
        <v>468</v>
      </c>
      <c r="E57" s="42" t="s">
        <v>469</v>
      </c>
      <c r="F57" s="30" t="s">
        <v>470</v>
      </c>
      <c r="G57" s="18" t="s">
        <v>331</v>
      </c>
      <c r="H57" s="18" t="s">
        <v>12</v>
      </c>
      <c r="I57" s="15" t="s">
        <v>466</v>
      </c>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row>
    <row r="58" spans="1:521" ht="127.5" x14ac:dyDescent="0.2">
      <c r="B58" s="40">
        <f>(B57+1)</f>
        <v>56</v>
      </c>
      <c r="C58" s="18" t="s">
        <v>21</v>
      </c>
      <c r="D58" s="18" t="s">
        <v>38</v>
      </c>
      <c r="E58" s="18" t="s">
        <v>37</v>
      </c>
      <c r="F58" s="30" t="s">
        <v>44</v>
      </c>
      <c r="G58" s="18" t="s">
        <v>39</v>
      </c>
      <c r="H58" s="18" t="s">
        <v>19</v>
      </c>
      <c r="I58" s="15" t="s">
        <v>20</v>
      </c>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row>
    <row r="59" spans="1:521" ht="76.5" x14ac:dyDescent="0.2">
      <c r="B59" s="40">
        <f>(B58+1)</f>
        <v>57</v>
      </c>
      <c r="C59" s="7" t="s">
        <v>417</v>
      </c>
      <c r="D59" s="7" t="s">
        <v>418</v>
      </c>
      <c r="E59" s="7" t="s">
        <v>419</v>
      </c>
      <c r="F59" s="26" t="s">
        <v>420</v>
      </c>
      <c r="G59" s="7" t="s">
        <v>305</v>
      </c>
      <c r="H59" s="7" t="s">
        <v>16</v>
      </c>
      <c r="I59" s="15" t="s">
        <v>421</v>
      </c>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row>
    <row r="60" spans="1:521" ht="409.5" x14ac:dyDescent="0.2">
      <c r="B60" s="40">
        <f>(B59+1)</f>
        <v>58</v>
      </c>
      <c r="C60" s="21" t="s">
        <v>445</v>
      </c>
      <c r="D60" s="21" t="s">
        <v>446</v>
      </c>
      <c r="E60" s="18" t="s">
        <v>447</v>
      </c>
      <c r="F60" s="30" t="s">
        <v>448</v>
      </c>
      <c r="G60" s="18" t="s">
        <v>449</v>
      </c>
      <c r="H60" s="18" t="s">
        <v>12</v>
      </c>
      <c r="I60" s="18" t="s">
        <v>450</v>
      </c>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row>
    <row r="61" spans="1:521" ht="25.5" x14ac:dyDescent="0.2">
      <c r="B61" s="40">
        <f>(B60+1)</f>
        <v>59</v>
      </c>
      <c r="C61" s="18" t="s">
        <v>736</v>
      </c>
      <c r="D61" s="18" t="s">
        <v>737</v>
      </c>
      <c r="E61" s="42" t="s">
        <v>738</v>
      </c>
      <c r="F61" s="30" t="s">
        <v>739</v>
      </c>
      <c r="G61" s="46">
        <v>61500</v>
      </c>
      <c r="H61" s="18" t="s">
        <v>740</v>
      </c>
      <c r="I61" s="18" t="s">
        <v>741</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row>
    <row r="62" spans="1:521" ht="89.25" x14ac:dyDescent="0.2">
      <c r="B62" s="40">
        <f>(B61+1)</f>
        <v>60</v>
      </c>
      <c r="C62" s="8" t="s">
        <v>588</v>
      </c>
      <c r="D62" s="35" t="s">
        <v>589</v>
      </c>
      <c r="E62" s="35" t="s">
        <v>590</v>
      </c>
      <c r="F62" s="36" t="s">
        <v>591</v>
      </c>
      <c r="G62" s="35" t="s">
        <v>592</v>
      </c>
      <c r="H62" s="35" t="s">
        <v>593</v>
      </c>
      <c r="I62" s="35" t="s">
        <v>594</v>
      </c>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row>
    <row r="63" spans="1:521" ht="63.75" x14ac:dyDescent="0.2">
      <c r="B63" s="40">
        <f>(B62+1)</f>
        <v>61</v>
      </c>
      <c r="C63" s="21" t="s">
        <v>162</v>
      </c>
      <c r="D63" s="21" t="s">
        <v>163</v>
      </c>
      <c r="E63" s="21" t="s">
        <v>164</v>
      </c>
      <c r="F63" s="30" t="s">
        <v>165</v>
      </c>
      <c r="G63" s="21" t="s">
        <v>166</v>
      </c>
      <c r="H63" s="21" t="s">
        <v>16</v>
      </c>
      <c r="I63" s="6" t="s">
        <v>167</v>
      </c>
    </row>
    <row r="64" spans="1:521" s="1" customFormat="1" ht="76.5" x14ac:dyDescent="0.2">
      <c r="A64" s="10"/>
      <c r="B64" s="40">
        <f>(B63+1)</f>
        <v>62</v>
      </c>
      <c r="C64" s="7" t="s">
        <v>399</v>
      </c>
      <c r="D64" s="7" t="s">
        <v>400</v>
      </c>
      <c r="E64" s="7" t="s">
        <v>401</v>
      </c>
      <c r="F64" s="38" t="s">
        <v>402</v>
      </c>
      <c r="G64" s="5" t="s">
        <v>403</v>
      </c>
      <c r="H64" s="7" t="s">
        <v>12</v>
      </c>
      <c r="I64" s="15" t="s">
        <v>404</v>
      </c>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10"/>
      <c r="KN64" s="10"/>
      <c r="KO64" s="10"/>
      <c r="KP64" s="10"/>
      <c r="KQ64" s="10"/>
      <c r="KR64" s="10"/>
      <c r="KS64" s="10"/>
      <c r="KT64" s="10"/>
      <c r="KU64" s="10"/>
      <c r="KV64" s="10"/>
      <c r="KW64" s="10"/>
      <c r="KX64" s="10"/>
      <c r="KY64" s="10"/>
      <c r="KZ64" s="10"/>
      <c r="LA64" s="10"/>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10"/>
      <c r="MP64" s="10"/>
      <c r="MQ64" s="10"/>
      <c r="MR64" s="10"/>
      <c r="MS64" s="10"/>
      <c r="MT64" s="10"/>
      <c r="MU64" s="10"/>
      <c r="MV64" s="10"/>
      <c r="MW64" s="10"/>
      <c r="MX64" s="10"/>
      <c r="MY64" s="10"/>
      <c r="MZ64" s="10"/>
      <c r="NA64" s="10"/>
      <c r="NB64" s="10"/>
      <c r="NC64" s="10"/>
      <c r="ND64" s="10"/>
      <c r="NE64" s="10"/>
      <c r="NF64" s="10"/>
      <c r="NG64" s="10"/>
      <c r="NH64" s="10"/>
      <c r="NI64" s="10"/>
      <c r="NJ64" s="10"/>
      <c r="NK64" s="10"/>
      <c r="NL64" s="10"/>
      <c r="NM64" s="10"/>
      <c r="NN64" s="10"/>
      <c r="NO64" s="10"/>
      <c r="NP64" s="10"/>
      <c r="NQ64" s="10"/>
      <c r="NR64" s="10"/>
      <c r="NS64" s="10"/>
      <c r="NT64" s="10"/>
      <c r="NU64" s="10"/>
      <c r="NV64" s="10"/>
      <c r="NW64" s="10"/>
      <c r="NX64" s="10"/>
      <c r="NY64" s="10"/>
      <c r="NZ64" s="10"/>
      <c r="OA64" s="10"/>
      <c r="OB64" s="10"/>
      <c r="OC64" s="10"/>
      <c r="OD64" s="10"/>
      <c r="OE64" s="10"/>
      <c r="OF64" s="10"/>
      <c r="OG64" s="10"/>
      <c r="OH64" s="10"/>
      <c r="OI64" s="10"/>
      <c r="OJ64" s="10"/>
      <c r="OK64" s="10"/>
      <c r="OL64" s="10"/>
      <c r="OM64" s="10"/>
      <c r="ON64" s="10"/>
      <c r="OO64" s="10"/>
      <c r="OP64" s="10"/>
      <c r="OQ64" s="10"/>
      <c r="OR64" s="10"/>
      <c r="OS64" s="10"/>
      <c r="OT64" s="10"/>
      <c r="OU64" s="10"/>
      <c r="OV64" s="10"/>
      <c r="OW64" s="10"/>
      <c r="OX64" s="10"/>
      <c r="OY64" s="10"/>
      <c r="OZ64" s="10"/>
      <c r="PA64" s="10"/>
      <c r="PB64" s="10"/>
      <c r="PC64" s="10"/>
      <c r="PD64" s="10"/>
      <c r="PE64" s="10"/>
      <c r="PF64" s="10"/>
      <c r="PG64" s="10"/>
      <c r="PH64" s="10"/>
      <c r="PI64" s="10"/>
      <c r="PJ64" s="10"/>
      <c r="PK64" s="10"/>
      <c r="PL64" s="10"/>
      <c r="PM64" s="10"/>
      <c r="PN64" s="10"/>
      <c r="PO64" s="10"/>
      <c r="PP64" s="10"/>
      <c r="PQ64" s="10"/>
      <c r="PR64" s="10"/>
      <c r="PS64" s="10"/>
      <c r="PT64" s="10"/>
      <c r="PU64" s="10"/>
      <c r="PV64" s="10"/>
      <c r="PW64" s="10"/>
      <c r="PX64" s="10"/>
      <c r="PY64" s="10"/>
      <c r="PZ64" s="10"/>
      <c r="QA64" s="10"/>
      <c r="QB64" s="10"/>
      <c r="QC64" s="10"/>
      <c r="QD64" s="10"/>
      <c r="QE64" s="10"/>
      <c r="QF64" s="10"/>
      <c r="QG64" s="10"/>
      <c r="QH64" s="10"/>
      <c r="QI64" s="10"/>
      <c r="QJ64" s="10"/>
      <c r="QK64" s="10"/>
      <c r="QL64" s="10"/>
      <c r="QM64" s="10"/>
      <c r="QN64" s="10"/>
      <c r="QO64" s="10"/>
      <c r="QP64" s="10"/>
      <c r="QQ64" s="10"/>
      <c r="QR64" s="10"/>
      <c r="QS64" s="10"/>
      <c r="QT64" s="10"/>
      <c r="QU64" s="10"/>
      <c r="QV64" s="10"/>
      <c r="QW64" s="10"/>
      <c r="QX64" s="10"/>
      <c r="QY64" s="10"/>
      <c r="QZ64" s="10"/>
      <c r="RA64" s="10"/>
      <c r="RB64" s="10"/>
      <c r="RC64" s="10"/>
      <c r="RD64" s="10"/>
      <c r="RE64" s="10"/>
      <c r="RF64" s="10"/>
      <c r="RG64" s="10"/>
      <c r="RH64" s="10"/>
      <c r="RI64" s="10"/>
      <c r="RJ64" s="10"/>
      <c r="RK64" s="10"/>
      <c r="RL64" s="10"/>
      <c r="RM64" s="10"/>
      <c r="RN64" s="10"/>
      <c r="RO64" s="10"/>
      <c r="RP64" s="10"/>
      <c r="RQ64" s="10"/>
      <c r="RR64" s="10"/>
      <c r="RS64" s="10"/>
      <c r="RT64" s="10"/>
      <c r="RU64" s="10"/>
      <c r="RV64" s="10"/>
      <c r="RW64" s="10"/>
      <c r="RX64" s="10"/>
      <c r="RY64" s="10"/>
      <c r="RZ64" s="10"/>
      <c r="SA64" s="10"/>
      <c r="SB64" s="10"/>
      <c r="SC64" s="10"/>
      <c r="SD64" s="10"/>
      <c r="SE64" s="10"/>
      <c r="SF64" s="10"/>
      <c r="SG64" s="10"/>
      <c r="SH64" s="10"/>
      <c r="SI64" s="10"/>
      <c r="SJ64" s="10"/>
      <c r="SK64" s="10"/>
      <c r="SL64" s="10"/>
      <c r="SM64" s="10"/>
      <c r="SN64" s="10"/>
      <c r="SO64" s="10"/>
      <c r="SP64" s="10"/>
      <c r="SQ64" s="10"/>
      <c r="SR64" s="10"/>
      <c r="SS64" s="10"/>
      <c r="ST64" s="10"/>
      <c r="SU64" s="10"/>
      <c r="SV64" s="10"/>
      <c r="SW64" s="10"/>
      <c r="SX64" s="10"/>
      <c r="SY64" s="10"/>
      <c r="SZ64" s="10"/>
      <c r="TA64" s="10"/>
    </row>
    <row r="65" spans="1:521" s="1" customFormat="1" ht="153" x14ac:dyDescent="0.2">
      <c r="B65" s="40">
        <f>(B64+1)</f>
        <v>63</v>
      </c>
      <c r="C65" s="18" t="s">
        <v>646</v>
      </c>
      <c r="D65" s="18" t="s">
        <v>647</v>
      </c>
      <c r="E65" s="18" t="s">
        <v>648</v>
      </c>
      <c r="F65" s="30" t="s">
        <v>633</v>
      </c>
      <c r="G65" s="18" t="s">
        <v>331</v>
      </c>
      <c r="H65" s="18" t="s">
        <v>12</v>
      </c>
      <c r="I65" s="32" t="s">
        <v>649</v>
      </c>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10"/>
      <c r="NB65" s="10"/>
      <c r="NC65" s="10"/>
      <c r="ND65" s="10"/>
      <c r="NE65" s="10"/>
      <c r="NF65" s="10"/>
      <c r="NG65" s="10"/>
      <c r="NH65" s="10"/>
      <c r="NI65" s="10"/>
      <c r="NJ65" s="10"/>
      <c r="NK65" s="10"/>
      <c r="NL65" s="10"/>
      <c r="NM65" s="10"/>
      <c r="NN65" s="10"/>
      <c r="NO65" s="10"/>
      <c r="NP65" s="10"/>
      <c r="NQ65" s="10"/>
      <c r="NR65" s="10"/>
      <c r="NS65" s="10"/>
      <c r="NT65" s="10"/>
      <c r="NU65" s="10"/>
      <c r="NV65" s="10"/>
      <c r="NW65" s="10"/>
      <c r="NX65" s="10"/>
      <c r="NY65" s="10"/>
      <c r="NZ65" s="10"/>
      <c r="OA65" s="10"/>
      <c r="OB65" s="10"/>
      <c r="OC65" s="10"/>
      <c r="OD65" s="10"/>
      <c r="OE65" s="10"/>
      <c r="OF65" s="10"/>
      <c r="OG65" s="10"/>
      <c r="OH65" s="10"/>
      <c r="OI65" s="10"/>
      <c r="OJ65" s="10"/>
      <c r="OK65" s="10"/>
      <c r="OL65" s="10"/>
      <c r="OM65" s="10"/>
      <c r="ON65" s="10"/>
      <c r="OO65" s="10"/>
      <c r="OP65" s="10"/>
      <c r="OQ65" s="10"/>
      <c r="OR65" s="10"/>
      <c r="OS65" s="10"/>
      <c r="OT65" s="10"/>
      <c r="OU65" s="10"/>
      <c r="OV65" s="10"/>
      <c r="OW65" s="10"/>
      <c r="OX65" s="10"/>
      <c r="OY65" s="10"/>
      <c r="OZ65" s="10"/>
      <c r="PA65" s="10"/>
      <c r="PB65" s="10"/>
      <c r="PC65" s="10"/>
      <c r="PD65" s="10"/>
      <c r="PE65" s="10"/>
      <c r="PF65" s="10"/>
      <c r="PG65" s="10"/>
      <c r="PH65" s="10"/>
      <c r="PI65" s="10"/>
      <c r="PJ65" s="10"/>
      <c r="PK65" s="10"/>
      <c r="PL65" s="10"/>
      <c r="PM65" s="10"/>
      <c r="PN65" s="10"/>
      <c r="PO65" s="10"/>
      <c r="PP65" s="10"/>
      <c r="PQ65" s="10"/>
      <c r="PR65" s="10"/>
      <c r="PS65" s="10"/>
      <c r="PT65" s="10"/>
      <c r="PU65" s="10"/>
      <c r="PV65" s="10"/>
      <c r="PW65" s="10"/>
      <c r="PX65" s="10"/>
      <c r="PY65" s="10"/>
      <c r="PZ65" s="10"/>
      <c r="QA65" s="10"/>
      <c r="QB65" s="10"/>
      <c r="QC65" s="10"/>
      <c r="QD65" s="10"/>
      <c r="QE65" s="10"/>
      <c r="QF65" s="10"/>
      <c r="QG65" s="10"/>
      <c r="QH65" s="10"/>
      <c r="QI65" s="10"/>
      <c r="QJ65" s="10"/>
      <c r="QK65" s="10"/>
      <c r="QL65" s="10"/>
      <c r="QM65" s="10"/>
      <c r="QN65" s="10"/>
      <c r="QO65" s="10"/>
      <c r="QP65" s="10"/>
      <c r="QQ65" s="10"/>
      <c r="QR65" s="10"/>
      <c r="QS65" s="10"/>
      <c r="QT65" s="10"/>
      <c r="QU65" s="10"/>
      <c r="QV65" s="10"/>
      <c r="QW65" s="10"/>
      <c r="QX65" s="10"/>
      <c r="QY65" s="10"/>
      <c r="QZ65" s="10"/>
      <c r="RA65" s="10"/>
      <c r="RB65" s="10"/>
      <c r="RC65" s="10"/>
      <c r="RD65" s="10"/>
      <c r="RE65" s="10"/>
      <c r="RF65" s="10"/>
      <c r="RG65" s="10"/>
      <c r="RH65" s="10"/>
      <c r="RI65" s="10"/>
      <c r="RJ65" s="10"/>
      <c r="RK65" s="10"/>
      <c r="RL65" s="10"/>
      <c r="RM65" s="10"/>
      <c r="RN65" s="10"/>
      <c r="RO65" s="10"/>
      <c r="RP65" s="10"/>
      <c r="RQ65" s="10"/>
      <c r="RR65" s="10"/>
      <c r="RS65" s="10"/>
      <c r="RT65" s="10"/>
      <c r="RU65" s="10"/>
      <c r="RV65" s="10"/>
      <c r="RW65" s="10"/>
      <c r="RX65" s="10"/>
      <c r="RY65" s="10"/>
      <c r="RZ65" s="10"/>
      <c r="SA65" s="10"/>
      <c r="SB65" s="10"/>
      <c r="SC65" s="10"/>
      <c r="SD65" s="10"/>
      <c r="SE65" s="10"/>
      <c r="SF65" s="10"/>
      <c r="SG65" s="10"/>
      <c r="SH65" s="10"/>
      <c r="SI65" s="10"/>
      <c r="SJ65" s="10"/>
      <c r="SK65" s="10"/>
      <c r="SL65" s="10"/>
      <c r="SM65" s="10"/>
      <c r="SN65" s="10"/>
      <c r="SO65" s="10"/>
      <c r="SP65" s="10"/>
      <c r="SQ65" s="10"/>
      <c r="SR65" s="10"/>
      <c r="SS65" s="10"/>
      <c r="ST65" s="10"/>
      <c r="SU65" s="10"/>
      <c r="SV65" s="10"/>
      <c r="SW65" s="10"/>
      <c r="SX65" s="10"/>
      <c r="SY65" s="10"/>
      <c r="SZ65" s="10"/>
      <c r="TA65" s="10"/>
    </row>
    <row r="66" spans="1:521" s="1" customFormat="1" ht="89.25" x14ac:dyDescent="0.2">
      <c r="B66" s="40">
        <f>(B65+1)</f>
        <v>64</v>
      </c>
      <c r="C66" s="16" t="s">
        <v>358</v>
      </c>
      <c r="D66" s="16" t="s">
        <v>359</v>
      </c>
      <c r="E66" s="16" t="s">
        <v>360</v>
      </c>
      <c r="F66" s="28" t="s">
        <v>361</v>
      </c>
      <c r="G66" s="16" t="s">
        <v>362</v>
      </c>
      <c r="H66" s="16" t="s">
        <v>16</v>
      </c>
      <c r="I66" s="17" t="s">
        <v>363</v>
      </c>
      <c r="J66" s="14"/>
      <c r="K66" s="14"/>
      <c r="L66" s="14"/>
      <c r="M66" s="14"/>
      <c r="N66" s="14"/>
      <c r="O66" s="14"/>
      <c r="P66" s="14"/>
      <c r="Q66" s="14"/>
      <c r="R66" s="14"/>
      <c r="S66" s="14"/>
      <c r="T66" s="14"/>
      <c r="U66" s="14"/>
      <c r="V66" s="14"/>
      <c r="W66" s="14"/>
      <c r="X66" s="14"/>
      <c r="Y66" s="14"/>
      <c r="Z66" s="14"/>
      <c r="AA66" s="14"/>
      <c r="AB66" s="14"/>
      <c r="AC66" s="14"/>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10"/>
      <c r="NB66" s="10"/>
      <c r="NC66" s="10"/>
      <c r="ND66" s="10"/>
      <c r="NE66" s="10"/>
      <c r="NF66" s="10"/>
      <c r="NG66" s="10"/>
      <c r="NH66" s="10"/>
      <c r="NI66" s="10"/>
      <c r="NJ66" s="10"/>
      <c r="NK66" s="10"/>
      <c r="NL66" s="10"/>
      <c r="NM66" s="10"/>
      <c r="NN66" s="10"/>
      <c r="NO66" s="10"/>
      <c r="NP66" s="10"/>
      <c r="NQ66" s="10"/>
      <c r="NR66" s="10"/>
      <c r="NS66" s="10"/>
      <c r="NT66" s="10"/>
      <c r="NU66" s="10"/>
      <c r="NV66" s="10"/>
      <c r="NW66" s="10"/>
      <c r="NX66" s="10"/>
      <c r="NY66" s="10"/>
      <c r="NZ66" s="10"/>
      <c r="OA66" s="10"/>
      <c r="OB66" s="10"/>
      <c r="OC66" s="10"/>
      <c r="OD66" s="10"/>
      <c r="OE66" s="10"/>
      <c r="OF66" s="10"/>
      <c r="OG66" s="10"/>
      <c r="OH66" s="10"/>
      <c r="OI66" s="10"/>
      <c r="OJ66" s="10"/>
      <c r="OK66" s="10"/>
      <c r="OL66" s="10"/>
      <c r="OM66" s="10"/>
      <c r="ON66" s="10"/>
      <c r="OO66" s="10"/>
      <c r="OP66" s="10"/>
      <c r="OQ66" s="10"/>
      <c r="OR66" s="10"/>
      <c r="OS66" s="10"/>
      <c r="OT66" s="10"/>
      <c r="OU66" s="10"/>
      <c r="OV66" s="10"/>
      <c r="OW66" s="10"/>
      <c r="OX66" s="10"/>
      <c r="OY66" s="10"/>
      <c r="OZ66" s="10"/>
      <c r="PA66" s="10"/>
      <c r="PB66" s="10"/>
      <c r="PC66" s="10"/>
      <c r="PD66" s="10"/>
      <c r="PE66" s="10"/>
      <c r="PF66" s="10"/>
      <c r="PG66" s="10"/>
      <c r="PH66" s="10"/>
      <c r="PI66" s="10"/>
      <c r="PJ66" s="10"/>
      <c r="PK66" s="10"/>
      <c r="PL66" s="10"/>
      <c r="PM66" s="10"/>
      <c r="PN66" s="10"/>
      <c r="PO66" s="10"/>
      <c r="PP66" s="10"/>
      <c r="PQ66" s="10"/>
      <c r="PR66" s="10"/>
      <c r="PS66" s="10"/>
      <c r="PT66" s="10"/>
      <c r="PU66" s="10"/>
      <c r="PV66" s="10"/>
      <c r="PW66" s="10"/>
      <c r="PX66" s="10"/>
      <c r="PY66" s="10"/>
      <c r="PZ66" s="10"/>
      <c r="QA66" s="10"/>
      <c r="QB66" s="10"/>
      <c r="QC66" s="10"/>
      <c r="QD66" s="10"/>
      <c r="QE66" s="10"/>
      <c r="QF66" s="10"/>
      <c r="QG66" s="10"/>
      <c r="QH66" s="10"/>
      <c r="QI66" s="10"/>
      <c r="QJ66" s="10"/>
      <c r="QK66" s="10"/>
      <c r="QL66" s="10"/>
      <c r="QM66" s="10"/>
      <c r="QN66" s="10"/>
      <c r="QO66" s="10"/>
      <c r="QP66" s="10"/>
      <c r="QQ66" s="10"/>
      <c r="QR66" s="10"/>
      <c r="QS66" s="10"/>
      <c r="QT66" s="10"/>
      <c r="QU66" s="10"/>
      <c r="QV66" s="10"/>
      <c r="QW66" s="10"/>
      <c r="QX66" s="10"/>
      <c r="QY66" s="10"/>
      <c r="QZ66" s="10"/>
      <c r="RA66" s="10"/>
      <c r="RB66" s="10"/>
      <c r="RC66" s="10"/>
      <c r="RD66" s="10"/>
      <c r="RE66" s="10"/>
      <c r="RF66" s="10"/>
      <c r="RG66" s="10"/>
      <c r="RH66" s="10"/>
      <c r="RI66" s="10"/>
      <c r="RJ66" s="10"/>
      <c r="RK66" s="10"/>
      <c r="RL66" s="10"/>
      <c r="RM66" s="10"/>
      <c r="RN66" s="10"/>
      <c r="RO66" s="10"/>
      <c r="RP66" s="10"/>
      <c r="RQ66" s="10"/>
      <c r="RR66" s="10"/>
      <c r="RS66" s="10"/>
      <c r="RT66" s="10"/>
      <c r="RU66" s="10"/>
      <c r="RV66" s="10"/>
      <c r="RW66" s="10"/>
      <c r="RX66" s="10"/>
      <c r="RY66" s="10"/>
      <c r="RZ66" s="10"/>
      <c r="SA66" s="10"/>
      <c r="SB66" s="10"/>
      <c r="SC66" s="10"/>
      <c r="SD66" s="10"/>
      <c r="SE66" s="10"/>
      <c r="SF66" s="10"/>
      <c r="SG66" s="10"/>
      <c r="SH66" s="10"/>
      <c r="SI66" s="10"/>
      <c r="SJ66" s="10"/>
      <c r="SK66" s="10"/>
      <c r="SL66" s="10"/>
      <c r="SM66" s="10"/>
      <c r="SN66" s="10"/>
      <c r="SO66" s="10"/>
      <c r="SP66" s="10"/>
      <c r="SQ66" s="10"/>
      <c r="SR66" s="10"/>
      <c r="SS66" s="10"/>
      <c r="ST66" s="10"/>
      <c r="SU66" s="10"/>
      <c r="SV66" s="10"/>
      <c r="SW66" s="10"/>
      <c r="SX66" s="10"/>
      <c r="SY66" s="10"/>
      <c r="SZ66" s="10"/>
    </row>
    <row r="67" spans="1:521" s="1" customFormat="1" ht="204" x14ac:dyDescent="0.2">
      <c r="B67" s="40">
        <f>(B66+1)</f>
        <v>65</v>
      </c>
      <c r="C67" s="20" t="s">
        <v>539</v>
      </c>
      <c r="D67" s="7" t="s">
        <v>822</v>
      </c>
      <c r="E67" s="4" t="s">
        <v>540</v>
      </c>
      <c r="F67" s="41" t="s">
        <v>541</v>
      </c>
      <c r="G67" s="5" t="s">
        <v>542</v>
      </c>
      <c r="H67" s="7" t="s">
        <v>543</v>
      </c>
      <c r="I67" s="5" t="s">
        <v>544</v>
      </c>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10"/>
      <c r="KB67" s="10"/>
      <c r="KC67" s="10"/>
      <c r="KD67" s="10"/>
      <c r="KE67" s="10"/>
      <c r="KF67" s="10"/>
      <c r="KG67" s="10"/>
      <c r="KH67" s="10"/>
      <c r="KI67" s="10"/>
      <c r="KJ67" s="10"/>
      <c r="KK67" s="10"/>
      <c r="KL67" s="10"/>
      <c r="KM67" s="10"/>
      <c r="KN67" s="10"/>
      <c r="KO67" s="10"/>
      <c r="KP67" s="10"/>
      <c r="KQ67" s="10"/>
      <c r="KR67" s="10"/>
      <c r="KS67" s="10"/>
      <c r="KT67" s="10"/>
      <c r="KU67" s="10"/>
      <c r="KV67" s="10"/>
      <c r="KW67" s="10"/>
      <c r="KX67" s="10"/>
      <c r="KY67" s="10"/>
      <c r="KZ67" s="10"/>
      <c r="LA67" s="10"/>
      <c r="LB67" s="10"/>
      <c r="LC67" s="10"/>
      <c r="LD67" s="10"/>
      <c r="LE67" s="10"/>
      <c r="LF67" s="10"/>
      <c r="LG67" s="10"/>
      <c r="LH67" s="10"/>
      <c r="LI67" s="10"/>
      <c r="LJ67" s="10"/>
      <c r="LK67" s="10"/>
      <c r="LL67" s="10"/>
      <c r="LM67" s="10"/>
      <c r="LN67" s="10"/>
      <c r="LO67" s="10"/>
      <c r="LP67" s="10"/>
      <c r="LQ67" s="10"/>
      <c r="LR67" s="10"/>
      <c r="LS67" s="10"/>
      <c r="LT67" s="10"/>
      <c r="LU67" s="10"/>
      <c r="LV67" s="10"/>
      <c r="LW67" s="10"/>
      <c r="LX67" s="10"/>
      <c r="LY67" s="10"/>
      <c r="LZ67" s="10"/>
      <c r="MA67" s="10"/>
      <c r="MB67" s="10"/>
      <c r="MC67" s="10"/>
      <c r="MD67" s="10"/>
      <c r="ME67" s="10"/>
      <c r="MF67" s="10"/>
      <c r="MG67" s="10"/>
      <c r="MH67" s="10"/>
      <c r="MI67" s="10"/>
      <c r="MJ67" s="10"/>
      <c r="MK67" s="10"/>
      <c r="ML67" s="10"/>
      <c r="MM67" s="10"/>
      <c r="MN67" s="10"/>
      <c r="MO67" s="10"/>
      <c r="MP67" s="10"/>
      <c r="MQ67" s="10"/>
      <c r="MR67" s="10"/>
      <c r="MS67" s="10"/>
      <c r="MT67" s="10"/>
      <c r="MU67" s="10"/>
      <c r="MV67" s="10"/>
      <c r="MW67" s="10"/>
      <c r="MX67" s="10"/>
      <c r="MY67" s="10"/>
      <c r="MZ67" s="10"/>
      <c r="NA67" s="10"/>
      <c r="NB67" s="10"/>
      <c r="NC67" s="10"/>
      <c r="ND67" s="10"/>
      <c r="NE67" s="10"/>
      <c r="NF67" s="10"/>
      <c r="NG67" s="10"/>
      <c r="NH67" s="10"/>
      <c r="NI67" s="10"/>
      <c r="NJ67" s="10"/>
      <c r="NK67" s="10"/>
      <c r="NL67" s="10"/>
      <c r="NM67" s="10"/>
      <c r="NN67" s="10"/>
      <c r="NO67" s="10"/>
      <c r="NP67" s="10"/>
      <c r="NQ67" s="10"/>
      <c r="NR67" s="10"/>
      <c r="NS67" s="10"/>
      <c r="NT67" s="10"/>
      <c r="NU67" s="10"/>
      <c r="NV67" s="10"/>
      <c r="NW67" s="10"/>
      <c r="NX67" s="10"/>
      <c r="NY67" s="10"/>
      <c r="NZ67" s="10"/>
      <c r="OA67" s="10"/>
      <c r="OB67" s="10"/>
      <c r="OC67" s="10"/>
      <c r="OD67" s="10"/>
      <c r="OE67" s="10"/>
      <c r="OF67" s="10"/>
      <c r="OG67" s="10"/>
      <c r="OH67" s="10"/>
      <c r="OI67" s="10"/>
      <c r="OJ67" s="10"/>
      <c r="OK67" s="10"/>
      <c r="OL67" s="10"/>
      <c r="OM67" s="10"/>
      <c r="ON67" s="10"/>
      <c r="OO67" s="10"/>
      <c r="OP67" s="10"/>
      <c r="OQ67" s="10"/>
      <c r="OR67" s="10"/>
      <c r="OS67" s="10"/>
      <c r="OT67" s="10"/>
      <c r="OU67" s="10"/>
      <c r="OV67" s="10"/>
      <c r="OW67" s="10"/>
      <c r="OX67" s="10"/>
      <c r="OY67" s="10"/>
      <c r="OZ67" s="10"/>
      <c r="PA67" s="10"/>
      <c r="PB67" s="10"/>
      <c r="PC67" s="10"/>
      <c r="PD67" s="10"/>
      <c r="PE67" s="10"/>
      <c r="PF67" s="10"/>
      <c r="PG67" s="10"/>
      <c r="PH67" s="10"/>
      <c r="PI67" s="10"/>
      <c r="PJ67" s="10"/>
      <c r="PK67" s="10"/>
      <c r="PL67" s="10"/>
      <c r="PM67" s="10"/>
      <c r="PN67" s="10"/>
      <c r="PO67" s="10"/>
      <c r="PP67" s="10"/>
      <c r="PQ67" s="10"/>
      <c r="PR67" s="10"/>
      <c r="PS67" s="10"/>
      <c r="PT67" s="10"/>
      <c r="PU67" s="10"/>
      <c r="PV67" s="10"/>
      <c r="PW67" s="10"/>
      <c r="PX67" s="10"/>
      <c r="PY67" s="10"/>
      <c r="PZ67" s="10"/>
      <c r="QA67" s="10"/>
      <c r="QB67" s="10"/>
      <c r="QC67" s="10"/>
      <c r="QD67" s="10"/>
      <c r="QE67" s="10"/>
      <c r="QF67" s="10"/>
      <c r="QG67" s="10"/>
      <c r="QH67" s="10"/>
      <c r="QI67" s="10"/>
      <c r="QJ67" s="10"/>
      <c r="QK67" s="10"/>
      <c r="QL67" s="10"/>
      <c r="QM67" s="10"/>
      <c r="QN67" s="10"/>
      <c r="QO67" s="10"/>
      <c r="QP67" s="10"/>
      <c r="QQ67" s="10"/>
      <c r="QR67" s="10"/>
      <c r="QS67" s="10"/>
      <c r="QT67" s="10"/>
      <c r="QU67" s="10"/>
      <c r="QV67" s="10"/>
      <c r="QW67" s="10"/>
      <c r="QX67" s="10"/>
      <c r="QY67" s="10"/>
      <c r="QZ67" s="10"/>
      <c r="RA67" s="10"/>
      <c r="RB67" s="10"/>
      <c r="RC67" s="10"/>
      <c r="RD67" s="10"/>
      <c r="RE67" s="10"/>
      <c r="RF67" s="10"/>
      <c r="RG67" s="10"/>
      <c r="RH67" s="10"/>
      <c r="RI67" s="10"/>
      <c r="RJ67" s="10"/>
      <c r="RK67" s="10"/>
      <c r="RL67" s="10"/>
      <c r="RM67" s="10"/>
      <c r="RN67" s="10"/>
      <c r="RO67" s="10"/>
      <c r="RP67" s="10"/>
      <c r="RQ67" s="10"/>
      <c r="RR67" s="10"/>
      <c r="RS67" s="10"/>
      <c r="RT67" s="10"/>
      <c r="RU67" s="10"/>
      <c r="RV67" s="10"/>
      <c r="RW67" s="10"/>
      <c r="RX67" s="10"/>
      <c r="RY67" s="10"/>
      <c r="RZ67" s="10"/>
      <c r="SA67" s="10"/>
      <c r="SB67" s="10"/>
      <c r="SC67" s="10"/>
      <c r="SD67" s="10"/>
      <c r="SE67" s="10"/>
      <c r="SF67" s="10"/>
      <c r="SG67" s="10"/>
      <c r="SH67" s="10"/>
      <c r="SI67" s="10"/>
      <c r="SJ67" s="10"/>
      <c r="SK67" s="10"/>
      <c r="SL67" s="10"/>
      <c r="SM67" s="10"/>
      <c r="SN67" s="10"/>
      <c r="SO67" s="10"/>
      <c r="SP67" s="10"/>
      <c r="SQ67" s="10"/>
      <c r="SR67" s="10"/>
      <c r="SS67" s="10"/>
      <c r="ST67" s="10"/>
      <c r="SU67" s="10"/>
      <c r="SV67" s="10"/>
      <c r="SW67" s="10"/>
      <c r="SX67" s="10"/>
      <c r="SY67" s="10"/>
      <c r="SZ67" s="10"/>
    </row>
    <row r="68" spans="1:521" s="1" customFormat="1" ht="204" x14ac:dyDescent="0.2">
      <c r="B68" s="40">
        <f>(B67+1)</f>
        <v>66</v>
      </c>
      <c r="C68" s="7" t="s">
        <v>49</v>
      </c>
      <c r="D68" s="7" t="s">
        <v>98</v>
      </c>
      <c r="E68" s="7" t="s">
        <v>491</v>
      </c>
      <c r="F68" s="26" t="s">
        <v>494</v>
      </c>
      <c r="G68" s="7" t="s">
        <v>495</v>
      </c>
      <c r="H68" s="7" t="s">
        <v>496</v>
      </c>
      <c r="I68" s="18" t="s">
        <v>811</v>
      </c>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10"/>
      <c r="NB68" s="10"/>
      <c r="NC68" s="10"/>
      <c r="ND68" s="10"/>
      <c r="NE68" s="10"/>
      <c r="NF68" s="10"/>
      <c r="NG68" s="10"/>
      <c r="NH68" s="10"/>
      <c r="NI68" s="10"/>
      <c r="NJ68" s="10"/>
      <c r="NK68" s="10"/>
      <c r="NL68" s="10"/>
      <c r="NM68" s="10"/>
      <c r="NN68" s="10"/>
      <c r="NO68" s="10"/>
      <c r="NP68" s="10"/>
      <c r="NQ68" s="10"/>
      <c r="NR68" s="10"/>
      <c r="NS68" s="10"/>
      <c r="NT68" s="10"/>
      <c r="NU68" s="10"/>
      <c r="NV68" s="10"/>
      <c r="NW68" s="10"/>
      <c r="NX68" s="10"/>
      <c r="NY68" s="10"/>
      <c r="NZ68" s="10"/>
      <c r="OA68" s="10"/>
      <c r="OB68" s="10"/>
      <c r="OC68" s="10"/>
      <c r="OD68" s="10"/>
      <c r="OE68" s="10"/>
      <c r="OF68" s="10"/>
      <c r="OG68" s="10"/>
      <c r="OH68" s="10"/>
      <c r="OI68" s="10"/>
      <c r="OJ68" s="10"/>
      <c r="OK68" s="10"/>
      <c r="OL68" s="10"/>
      <c r="OM68" s="10"/>
      <c r="ON68" s="10"/>
      <c r="OO68" s="10"/>
      <c r="OP68" s="10"/>
      <c r="OQ68" s="10"/>
      <c r="OR68" s="10"/>
      <c r="OS68" s="10"/>
      <c r="OT68" s="10"/>
      <c r="OU68" s="10"/>
      <c r="OV68" s="10"/>
      <c r="OW68" s="10"/>
      <c r="OX68" s="10"/>
      <c r="OY68" s="10"/>
      <c r="OZ68" s="10"/>
      <c r="PA68" s="10"/>
      <c r="PB68" s="10"/>
      <c r="PC68" s="10"/>
      <c r="PD68" s="10"/>
      <c r="PE68" s="10"/>
      <c r="PF68" s="10"/>
      <c r="PG68" s="10"/>
      <c r="PH68" s="10"/>
      <c r="PI68" s="10"/>
      <c r="PJ68" s="10"/>
      <c r="PK68" s="10"/>
      <c r="PL68" s="10"/>
      <c r="PM68" s="10"/>
      <c r="PN68" s="10"/>
      <c r="PO68" s="10"/>
      <c r="PP68" s="10"/>
      <c r="PQ68" s="10"/>
      <c r="PR68" s="10"/>
      <c r="PS68" s="10"/>
      <c r="PT68" s="10"/>
      <c r="PU68" s="10"/>
      <c r="PV68" s="10"/>
      <c r="PW68" s="10"/>
      <c r="PX68" s="10"/>
      <c r="PY68" s="10"/>
      <c r="PZ68" s="10"/>
      <c r="QA68" s="10"/>
      <c r="QB68" s="10"/>
      <c r="QC68" s="10"/>
      <c r="QD68" s="10"/>
      <c r="QE68" s="10"/>
      <c r="QF68" s="10"/>
      <c r="QG68" s="10"/>
      <c r="QH68" s="10"/>
      <c r="QI68" s="10"/>
      <c r="QJ68" s="10"/>
      <c r="QK68" s="10"/>
      <c r="QL68" s="10"/>
      <c r="QM68" s="10"/>
      <c r="QN68" s="10"/>
      <c r="QO68" s="10"/>
      <c r="QP68" s="10"/>
      <c r="QQ68" s="10"/>
      <c r="QR68" s="10"/>
      <c r="QS68" s="10"/>
      <c r="QT68" s="10"/>
      <c r="QU68" s="10"/>
      <c r="QV68" s="10"/>
      <c r="QW68" s="10"/>
      <c r="QX68" s="10"/>
      <c r="QY68" s="10"/>
      <c r="QZ68" s="10"/>
      <c r="RA68" s="10"/>
      <c r="RB68" s="10"/>
      <c r="RC68" s="10"/>
      <c r="RD68" s="10"/>
      <c r="RE68" s="10"/>
      <c r="RF68" s="10"/>
      <c r="RG68" s="10"/>
      <c r="RH68" s="10"/>
      <c r="RI68" s="10"/>
      <c r="RJ68" s="10"/>
      <c r="RK68" s="10"/>
      <c r="RL68" s="10"/>
      <c r="RM68" s="10"/>
      <c r="RN68" s="10"/>
      <c r="RO68" s="10"/>
      <c r="RP68" s="10"/>
      <c r="RQ68" s="10"/>
      <c r="RR68" s="10"/>
      <c r="RS68" s="10"/>
      <c r="RT68" s="10"/>
      <c r="RU68" s="10"/>
      <c r="RV68" s="10"/>
      <c r="RW68" s="10"/>
      <c r="RX68" s="10"/>
      <c r="RY68" s="10"/>
      <c r="RZ68" s="10"/>
      <c r="SA68" s="10"/>
      <c r="SB68" s="10"/>
      <c r="SC68" s="10"/>
      <c r="SD68" s="10"/>
      <c r="SE68" s="10"/>
      <c r="SF68" s="10"/>
      <c r="SG68" s="10"/>
      <c r="SH68" s="10"/>
      <c r="SI68" s="10"/>
      <c r="SJ68" s="10"/>
      <c r="SK68" s="10"/>
      <c r="SL68" s="10"/>
      <c r="SM68" s="10"/>
      <c r="SN68" s="10"/>
      <c r="SO68" s="10"/>
      <c r="SP68" s="10"/>
      <c r="SQ68" s="10"/>
      <c r="SR68" s="10"/>
      <c r="SS68" s="10"/>
      <c r="ST68" s="10"/>
      <c r="SU68" s="10"/>
      <c r="SV68" s="10"/>
      <c r="SW68" s="10"/>
      <c r="SX68" s="10"/>
      <c r="SY68" s="10"/>
      <c r="SZ68" s="10"/>
    </row>
    <row r="69" spans="1:521" s="1" customFormat="1" ht="114.75" x14ac:dyDescent="0.2">
      <c r="B69" s="40">
        <f>(B68+1)</f>
        <v>67</v>
      </c>
      <c r="C69" s="20" t="s">
        <v>216</v>
      </c>
      <c r="D69" s="7" t="s">
        <v>217</v>
      </c>
      <c r="E69" s="7" t="s">
        <v>218</v>
      </c>
      <c r="F69" s="26" t="s">
        <v>219</v>
      </c>
      <c r="G69" s="7" t="s">
        <v>220</v>
      </c>
      <c r="H69" s="7" t="s">
        <v>221</v>
      </c>
      <c r="I69" s="52" t="s">
        <v>222</v>
      </c>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c r="JW69" s="10"/>
      <c r="JX69" s="10"/>
      <c r="JY69" s="10"/>
      <c r="JZ69" s="10"/>
      <c r="KA69" s="10"/>
      <c r="KB69" s="10"/>
      <c r="KC69" s="10"/>
      <c r="KD69" s="10"/>
      <c r="KE69" s="10"/>
      <c r="KF69" s="10"/>
      <c r="KG69" s="10"/>
      <c r="KH69" s="10"/>
      <c r="KI69" s="10"/>
      <c r="KJ69" s="10"/>
      <c r="KK69" s="10"/>
      <c r="KL69" s="10"/>
      <c r="KM69" s="10"/>
      <c r="KN69" s="10"/>
      <c r="KO69" s="10"/>
      <c r="KP69" s="10"/>
      <c r="KQ69" s="10"/>
      <c r="KR69" s="10"/>
      <c r="KS69" s="10"/>
      <c r="KT69" s="10"/>
      <c r="KU69" s="10"/>
      <c r="KV69" s="10"/>
      <c r="KW69" s="10"/>
      <c r="KX69" s="10"/>
      <c r="KY69" s="10"/>
      <c r="KZ69" s="10"/>
      <c r="LA69" s="10"/>
      <c r="LB69" s="10"/>
      <c r="LC69" s="10"/>
      <c r="LD69" s="10"/>
      <c r="LE69" s="10"/>
      <c r="LF69" s="10"/>
      <c r="LG69" s="10"/>
      <c r="LH69" s="10"/>
      <c r="LI69" s="10"/>
      <c r="LJ69" s="10"/>
      <c r="LK69" s="10"/>
      <c r="LL69" s="10"/>
      <c r="LM69" s="10"/>
      <c r="LN69" s="10"/>
      <c r="LO69" s="10"/>
      <c r="LP69" s="10"/>
      <c r="LQ69" s="10"/>
      <c r="LR69" s="10"/>
      <c r="LS69" s="10"/>
      <c r="LT69" s="10"/>
      <c r="LU69" s="10"/>
      <c r="LV69" s="10"/>
      <c r="LW69" s="10"/>
      <c r="LX69" s="10"/>
      <c r="LY69" s="10"/>
      <c r="LZ69" s="10"/>
      <c r="MA69" s="10"/>
      <c r="MB69" s="10"/>
      <c r="MC69" s="10"/>
      <c r="MD69" s="10"/>
      <c r="ME69" s="10"/>
      <c r="MF69" s="10"/>
      <c r="MG69" s="10"/>
      <c r="MH69" s="10"/>
      <c r="MI69" s="10"/>
      <c r="MJ69" s="10"/>
      <c r="MK69" s="10"/>
      <c r="ML69" s="10"/>
      <c r="MM69" s="10"/>
      <c r="MN69" s="10"/>
      <c r="MO69" s="10"/>
      <c r="MP69" s="10"/>
      <c r="MQ69" s="10"/>
      <c r="MR69" s="10"/>
      <c r="MS69" s="10"/>
      <c r="MT69" s="10"/>
      <c r="MU69" s="10"/>
      <c r="MV69" s="10"/>
      <c r="MW69" s="10"/>
      <c r="MX69" s="10"/>
      <c r="MY69" s="10"/>
      <c r="MZ69" s="10"/>
      <c r="NA69" s="10"/>
      <c r="NB69" s="10"/>
      <c r="NC69" s="10"/>
      <c r="ND69" s="10"/>
      <c r="NE69" s="10"/>
      <c r="NF69" s="10"/>
      <c r="NG69" s="10"/>
      <c r="NH69" s="10"/>
      <c r="NI69" s="10"/>
      <c r="NJ69" s="10"/>
      <c r="NK69" s="10"/>
      <c r="NL69" s="10"/>
      <c r="NM69" s="10"/>
      <c r="NN69" s="10"/>
      <c r="NO69" s="10"/>
      <c r="NP69" s="10"/>
      <c r="NQ69" s="10"/>
      <c r="NR69" s="10"/>
      <c r="NS69" s="10"/>
      <c r="NT69" s="10"/>
      <c r="NU69" s="10"/>
      <c r="NV69" s="10"/>
      <c r="NW69" s="10"/>
      <c r="NX69" s="10"/>
      <c r="NY69" s="10"/>
      <c r="NZ69" s="10"/>
      <c r="OA69" s="10"/>
      <c r="OB69" s="10"/>
      <c r="OC69" s="10"/>
      <c r="OD69" s="10"/>
      <c r="OE69" s="10"/>
      <c r="OF69" s="10"/>
      <c r="OG69" s="10"/>
      <c r="OH69" s="10"/>
      <c r="OI69" s="10"/>
      <c r="OJ69" s="10"/>
      <c r="OK69" s="10"/>
      <c r="OL69" s="10"/>
      <c r="OM69" s="10"/>
      <c r="ON69" s="10"/>
      <c r="OO69" s="10"/>
      <c r="OP69" s="10"/>
      <c r="OQ69" s="10"/>
      <c r="OR69" s="10"/>
      <c r="OS69" s="10"/>
      <c r="OT69" s="10"/>
      <c r="OU69" s="10"/>
      <c r="OV69" s="10"/>
      <c r="OW69" s="10"/>
      <c r="OX69" s="10"/>
      <c r="OY69" s="10"/>
      <c r="OZ69" s="10"/>
      <c r="PA69" s="10"/>
      <c r="PB69" s="10"/>
      <c r="PC69" s="10"/>
      <c r="PD69" s="10"/>
      <c r="PE69" s="10"/>
      <c r="PF69" s="10"/>
      <c r="PG69" s="10"/>
      <c r="PH69" s="10"/>
      <c r="PI69" s="10"/>
      <c r="PJ69" s="10"/>
      <c r="PK69" s="10"/>
      <c r="PL69" s="10"/>
      <c r="PM69" s="10"/>
      <c r="PN69" s="10"/>
      <c r="PO69" s="10"/>
      <c r="PP69" s="10"/>
      <c r="PQ69" s="10"/>
      <c r="PR69" s="10"/>
      <c r="PS69" s="10"/>
      <c r="PT69" s="10"/>
      <c r="PU69" s="10"/>
      <c r="PV69" s="10"/>
      <c r="PW69" s="10"/>
      <c r="PX69" s="10"/>
      <c r="PY69" s="10"/>
      <c r="PZ69" s="10"/>
      <c r="QA69" s="10"/>
      <c r="QB69" s="10"/>
      <c r="QC69" s="10"/>
      <c r="QD69" s="10"/>
      <c r="QE69" s="10"/>
      <c r="QF69" s="10"/>
      <c r="QG69" s="10"/>
      <c r="QH69" s="10"/>
      <c r="QI69" s="10"/>
      <c r="QJ69" s="10"/>
      <c r="QK69" s="10"/>
      <c r="QL69" s="10"/>
      <c r="QM69" s="10"/>
      <c r="QN69" s="10"/>
      <c r="QO69" s="10"/>
      <c r="QP69" s="10"/>
      <c r="QQ69" s="10"/>
      <c r="QR69" s="10"/>
      <c r="QS69" s="10"/>
      <c r="QT69" s="10"/>
      <c r="QU69" s="10"/>
      <c r="QV69" s="10"/>
      <c r="QW69" s="10"/>
      <c r="QX69" s="10"/>
      <c r="QY69" s="10"/>
      <c r="QZ69" s="10"/>
      <c r="RA69" s="10"/>
      <c r="RB69" s="10"/>
      <c r="RC69" s="10"/>
      <c r="RD69" s="10"/>
      <c r="RE69" s="10"/>
      <c r="RF69" s="10"/>
      <c r="RG69" s="10"/>
      <c r="RH69" s="10"/>
      <c r="RI69" s="10"/>
      <c r="RJ69" s="10"/>
      <c r="RK69" s="10"/>
      <c r="RL69" s="10"/>
      <c r="RM69" s="10"/>
      <c r="RN69" s="10"/>
      <c r="RO69" s="10"/>
      <c r="RP69" s="10"/>
      <c r="RQ69" s="10"/>
      <c r="RR69" s="10"/>
      <c r="RS69" s="10"/>
      <c r="RT69" s="10"/>
      <c r="RU69" s="10"/>
      <c r="RV69" s="10"/>
      <c r="RW69" s="10"/>
      <c r="RX69" s="10"/>
      <c r="RY69" s="10"/>
      <c r="RZ69" s="10"/>
      <c r="SA69" s="10"/>
      <c r="SB69" s="10"/>
      <c r="SC69" s="10"/>
      <c r="SD69" s="10"/>
      <c r="SE69" s="10"/>
      <c r="SF69" s="10"/>
      <c r="SG69" s="10"/>
      <c r="SH69" s="10"/>
      <c r="SI69" s="10"/>
      <c r="SJ69" s="10"/>
      <c r="SK69" s="10"/>
      <c r="SL69" s="10"/>
      <c r="SM69" s="10"/>
      <c r="SN69" s="10"/>
      <c r="SO69" s="10"/>
      <c r="SP69" s="10"/>
      <c r="SQ69" s="10"/>
      <c r="SR69" s="10"/>
      <c r="SS69" s="10"/>
      <c r="ST69" s="10"/>
      <c r="SU69" s="10"/>
      <c r="SV69" s="10"/>
      <c r="SW69" s="10"/>
      <c r="SX69" s="10"/>
      <c r="SY69" s="10"/>
      <c r="SZ69" s="10"/>
    </row>
    <row r="70" spans="1:521" s="1" customFormat="1" ht="114.75" x14ac:dyDescent="0.2">
      <c r="B70" s="40">
        <f>(B69+1)</f>
        <v>68</v>
      </c>
      <c r="C70" s="18" t="s">
        <v>685</v>
      </c>
      <c r="D70" s="18" t="s">
        <v>686</v>
      </c>
      <c r="E70" s="18" t="s">
        <v>687</v>
      </c>
      <c r="F70" s="30">
        <v>42155</v>
      </c>
      <c r="G70" s="18" t="s">
        <v>812</v>
      </c>
      <c r="H70" s="18" t="s">
        <v>12</v>
      </c>
      <c r="I70" s="18" t="s">
        <v>688</v>
      </c>
    </row>
    <row r="71" spans="1:521" s="1" customFormat="1" ht="409.5" x14ac:dyDescent="0.2">
      <c r="B71" s="40">
        <f>(B70+1)</f>
        <v>69</v>
      </c>
      <c r="C71" s="5" t="s">
        <v>821</v>
      </c>
      <c r="D71" s="7" t="s">
        <v>545</v>
      </c>
      <c r="E71" s="5" t="s">
        <v>546</v>
      </c>
      <c r="F71" s="41">
        <v>42045</v>
      </c>
      <c r="G71" s="7" t="s">
        <v>547</v>
      </c>
      <c r="H71" s="5" t="s">
        <v>548</v>
      </c>
      <c r="I71" s="6" t="s">
        <v>549</v>
      </c>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c r="JI71" s="10"/>
      <c r="JJ71" s="10"/>
      <c r="JK71" s="10"/>
      <c r="JL71" s="10"/>
      <c r="JM71" s="10"/>
      <c r="JN71" s="10"/>
      <c r="JO71" s="10"/>
      <c r="JP71" s="10"/>
      <c r="JQ71" s="10"/>
      <c r="JR71" s="10"/>
      <c r="JS71" s="10"/>
      <c r="JT71" s="10"/>
      <c r="JU71" s="10"/>
      <c r="JV71" s="10"/>
      <c r="JW71" s="10"/>
      <c r="JX71" s="10"/>
      <c r="JY71" s="10"/>
      <c r="JZ71" s="10"/>
      <c r="KA71" s="10"/>
      <c r="KB71" s="10"/>
      <c r="KC71" s="10"/>
      <c r="KD71" s="10"/>
      <c r="KE71" s="10"/>
      <c r="KF71" s="10"/>
      <c r="KG71" s="10"/>
      <c r="KH71" s="10"/>
      <c r="KI71" s="10"/>
      <c r="KJ71" s="10"/>
      <c r="KK71" s="10"/>
      <c r="KL71" s="10"/>
      <c r="KM71" s="10"/>
      <c r="KN71" s="10"/>
      <c r="KO71" s="10"/>
      <c r="KP71" s="10"/>
      <c r="KQ71" s="10"/>
      <c r="KR71" s="10"/>
      <c r="KS71" s="10"/>
      <c r="KT71" s="10"/>
      <c r="KU71" s="10"/>
      <c r="KV71" s="10"/>
      <c r="KW71" s="10"/>
      <c r="KX71" s="10"/>
      <c r="KY71" s="10"/>
      <c r="KZ71" s="10"/>
      <c r="LA71" s="10"/>
      <c r="LB71" s="10"/>
      <c r="LC71" s="10"/>
      <c r="LD71" s="10"/>
      <c r="LE71" s="10"/>
      <c r="LF71" s="10"/>
      <c r="LG71" s="10"/>
      <c r="LH71" s="10"/>
      <c r="LI71" s="10"/>
      <c r="LJ71" s="10"/>
      <c r="LK71" s="10"/>
      <c r="LL71" s="10"/>
      <c r="LM71" s="10"/>
      <c r="LN71" s="10"/>
      <c r="LO71" s="10"/>
      <c r="LP71" s="10"/>
      <c r="LQ71" s="10"/>
      <c r="LR71" s="10"/>
      <c r="LS71" s="10"/>
      <c r="LT71" s="10"/>
      <c r="LU71" s="10"/>
      <c r="LV71" s="10"/>
      <c r="LW71" s="10"/>
      <c r="LX71" s="10"/>
      <c r="LY71" s="10"/>
      <c r="LZ71" s="10"/>
      <c r="MA71" s="10"/>
      <c r="MB71" s="10"/>
      <c r="MC71" s="10"/>
      <c r="MD71" s="10"/>
      <c r="ME71" s="10"/>
      <c r="MF71" s="10"/>
      <c r="MG71" s="10"/>
      <c r="MH71" s="10"/>
      <c r="MI71" s="10"/>
      <c r="MJ71" s="10"/>
      <c r="MK71" s="10"/>
      <c r="ML71" s="10"/>
      <c r="MM71" s="10"/>
      <c r="MN71" s="10"/>
      <c r="MO71" s="10"/>
      <c r="MP71" s="10"/>
      <c r="MQ71" s="10"/>
      <c r="MR71" s="10"/>
      <c r="MS71" s="10"/>
      <c r="MT71" s="10"/>
      <c r="MU71" s="10"/>
      <c r="MV71" s="10"/>
      <c r="MW71" s="10"/>
      <c r="MX71" s="10"/>
      <c r="MY71" s="10"/>
      <c r="MZ71" s="10"/>
      <c r="NA71" s="10"/>
      <c r="NB71" s="10"/>
      <c r="NC71" s="10"/>
      <c r="ND71" s="10"/>
      <c r="NE71" s="10"/>
      <c r="NF71" s="10"/>
      <c r="NG71" s="10"/>
      <c r="NH71" s="10"/>
      <c r="NI71" s="10"/>
      <c r="NJ71" s="10"/>
      <c r="NK71" s="10"/>
      <c r="NL71" s="10"/>
      <c r="NM71" s="10"/>
      <c r="NN71" s="10"/>
      <c r="NO71" s="10"/>
      <c r="NP71" s="10"/>
      <c r="NQ71" s="10"/>
      <c r="NR71" s="10"/>
      <c r="NS71" s="10"/>
      <c r="NT71" s="10"/>
      <c r="NU71" s="10"/>
      <c r="NV71" s="10"/>
      <c r="NW71" s="10"/>
      <c r="NX71" s="10"/>
      <c r="NY71" s="10"/>
      <c r="NZ71" s="10"/>
      <c r="OA71" s="10"/>
      <c r="OB71" s="10"/>
      <c r="OC71" s="10"/>
      <c r="OD71" s="10"/>
      <c r="OE71" s="10"/>
      <c r="OF71" s="10"/>
      <c r="OG71" s="10"/>
      <c r="OH71" s="10"/>
      <c r="OI71" s="10"/>
      <c r="OJ71" s="10"/>
      <c r="OK71" s="10"/>
      <c r="OL71" s="10"/>
      <c r="OM71" s="10"/>
      <c r="ON71" s="10"/>
      <c r="OO71" s="10"/>
      <c r="OP71" s="10"/>
      <c r="OQ71" s="10"/>
      <c r="OR71" s="10"/>
      <c r="OS71" s="10"/>
      <c r="OT71" s="10"/>
      <c r="OU71" s="10"/>
      <c r="OV71" s="10"/>
      <c r="OW71" s="10"/>
      <c r="OX71" s="10"/>
      <c r="OY71" s="10"/>
      <c r="OZ71" s="10"/>
      <c r="PA71" s="10"/>
      <c r="PB71" s="10"/>
      <c r="PC71" s="10"/>
      <c r="PD71" s="10"/>
      <c r="PE71" s="10"/>
      <c r="PF71" s="10"/>
      <c r="PG71" s="10"/>
      <c r="PH71" s="10"/>
      <c r="PI71" s="10"/>
      <c r="PJ71" s="10"/>
      <c r="PK71" s="10"/>
      <c r="PL71" s="10"/>
      <c r="PM71" s="10"/>
      <c r="PN71" s="10"/>
      <c r="PO71" s="10"/>
      <c r="PP71" s="10"/>
      <c r="PQ71" s="10"/>
      <c r="PR71" s="10"/>
      <c r="PS71" s="10"/>
      <c r="PT71" s="10"/>
      <c r="PU71" s="10"/>
      <c r="PV71" s="10"/>
      <c r="PW71" s="10"/>
      <c r="PX71" s="10"/>
      <c r="PY71" s="10"/>
      <c r="PZ71" s="10"/>
      <c r="QA71" s="10"/>
      <c r="QB71" s="10"/>
      <c r="QC71" s="10"/>
      <c r="QD71" s="10"/>
      <c r="QE71" s="10"/>
      <c r="QF71" s="10"/>
      <c r="QG71" s="10"/>
      <c r="QH71" s="10"/>
      <c r="QI71" s="10"/>
      <c r="QJ71" s="10"/>
      <c r="QK71" s="10"/>
      <c r="QL71" s="10"/>
      <c r="QM71" s="10"/>
      <c r="QN71" s="10"/>
      <c r="QO71" s="10"/>
      <c r="QP71" s="10"/>
      <c r="QQ71" s="10"/>
      <c r="QR71" s="10"/>
      <c r="QS71" s="10"/>
      <c r="QT71" s="10"/>
      <c r="QU71" s="10"/>
      <c r="QV71" s="10"/>
      <c r="QW71" s="10"/>
      <c r="QX71" s="10"/>
      <c r="QY71" s="10"/>
      <c r="QZ71" s="10"/>
      <c r="RA71" s="10"/>
      <c r="RB71" s="10"/>
      <c r="RC71" s="10"/>
      <c r="RD71" s="10"/>
      <c r="RE71" s="10"/>
      <c r="RF71" s="10"/>
      <c r="RG71" s="10"/>
      <c r="RH71" s="10"/>
      <c r="RI71" s="10"/>
      <c r="RJ71" s="10"/>
      <c r="RK71" s="10"/>
      <c r="RL71" s="10"/>
      <c r="RM71" s="10"/>
      <c r="RN71" s="10"/>
      <c r="RO71" s="10"/>
      <c r="RP71" s="10"/>
      <c r="RQ71" s="10"/>
      <c r="RR71" s="10"/>
      <c r="RS71" s="10"/>
      <c r="RT71" s="10"/>
      <c r="RU71" s="10"/>
      <c r="RV71" s="10"/>
      <c r="RW71" s="10"/>
      <c r="RX71" s="10"/>
      <c r="RY71" s="10"/>
      <c r="RZ71" s="10"/>
      <c r="SA71" s="10"/>
      <c r="SB71" s="10"/>
      <c r="SC71" s="10"/>
      <c r="SD71" s="10"/>
      <c r="SE71" s="10"/>
      <c r="SF71" s="10"/>
      <c r="SG71" s="10"/>
      <c r="SH71" s="10"/>
      <c r="SI71" s="10"/>
      <c r="SJ71" s="10"/>
      <c r="SK71" s="10"/>
      <c r="SL71" s="10"/>
      <c r="SM71" s="10"/>
      <c r="SN71" s="10"/>
      <c r="SO71" s="10"/>
      <c r="SP71" s="10"/>
      <c r="SQ71" s="10"/>
      <c r="SR71" s="10"/>
      <c r="SS71" s="10"/>
      <c r="ST71" s="10"/>
      <c r="SU71" s="10"/>
      <c r="SV71" s="10"/>
      <c r="SW71" s="10"/>
      <c r="SX71" s="10"/>
      <c r="SY71" s="10"/>
      <c r="SZ71" s="10"/>
    </row>
    <row r="72" spans="1:521" s="1" customFormat="1" ht="242.25" x14ac:dyDescent="0.2">
      <c r="B72" s="40">
        <f>(B71+1)</f>
        <v>70</v>
      </c>
      <c r="C72" s="18" t="s">
        <v>696</v>
      </c>
      <c r="D72" s="18" t="s">
        <v>697</v>
      </c>
      <c r="E72" s="18" t="s">
        <v>698</v>
      </c>
      <c r="F72" s="30" t="s">
        <v>699</v>
      </c>
      <c r="G72" s="18" t="s">
        <v>700</v>
      </c>
      <c r="H72" s="18" t="s">
        <v>16</v>
      </c>
      <c r="I72" s="15" t="s">
        <v>701</v>
      </c>
    </row>
    <row r="73" spans="1:521" s="1" customFormat="1" ht="89.25" x14ac:dyDescent="0.2">
      <c r="B73" s="40">
        <f>(B72+1)</f>
        <v>71</v>
      </c>
      <c r="C73" s="18" t="s">
        <v>485</v>
      </c>
      <c r="D73" s="18" t="s">
        <v>486</v>
      </c>
      <c r="E73" s="18" t="s">
        <v>487</v>
      </c>
      <c r="F73" s="30" t="s">
        <v>488</v>
      </c>
      <c r="G73" s="18" t="s">
        <v>479</v>
      </c>
      <c r="H73" s="18" t="s">
        <v>12</v>
      </c>
      <c r="I73" s="15" t="s">
        <v>489</v>
      </c>
    </row>
    <row r="74" spans="1:521" ht="38.25" x14ac:dyDescent="0.2">
      <c r="A74" s="1"/>
      <c r="B74" s="40">
        <f>(B73+1)</f>
        <v>72</v>
      </c>
      <c r="C74" s="35" t="s">
        <v>601</v>
      </c>
      <c r="D74" s="8" t="s">
        <v>602</v>
      </c>
      <c r="E74" s="35" t="s">
        <v>603</v>
      </c>
      <c r="F74" s="36" t="s">
        <v>604</v>
      </c>
      <c r="G74" s="35" t="s">
        <v>605</v>
      </c>
      <c r="H74" s="35" t="s">
        <v>22</v>
      </c>
      <c r="I74" s="37" t="s">
        <v>606</v>
      </c>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TA74" s="1"/>
    </row>
    <row r="75" spans="1:521" ht="318.75" x14ac:dyDescent="0.2">
      <c r="A75" s="1"/>
      <c r="B75" s="40">
        <f>(B74+1)</f>
        <v>73</v>
      </c>
      <c r="C75" s="21" t="s">
        <v>427</v>
      </c>
      <c r="D75" s="18" t="s">
        <v>428</v>
      </c>
      <c r="E75" s="18" t="s">
        <v>429</v>
      </c>
      <c r="F75" s="30" t="s">
        <v>430</v>
      </c>
      <c r="G75" s="18" t="s">
        <v>425</v>
      </c>
      <c r="H75" s="18" t="s">
        <v>236</v>
      </c>
      <c r="I75" s="15" t="s">
        <v>431</v>
      </c>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row>
    <row r="76" spans="1:521" ht="102" x14ac:dyDescent="0.2">
      <c r="B76" s="40">
        <f>(B75+1)</f>
        <v>74</v>
      </c>
      <c r="C76" s="7" t="s">
        <v>369</v>
      </c>
      <c r="D76" s="7" t="s">
        <v>370</v>
      </c>
      <c r="E76" s="7" t="s">
        <v>371</v>
      </c>
      <c r="F76" s="26" t="s">
        <v>372</v>
      </c>
      <c r="G76" s="7" t="s">
        <v>373</v>
      </c>
      <c r="H76" s="7" t="s">
        <v>12</v>
      </c>
      <c r="I76" s="7" t="s">
        <v>374</v>
      </c>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1:521" ht="153" x14ac:dyDescent="0.2">
      <c r="B77" s="40">
        <f>(B76+1)</f>
        <v>75</v>
      </c>
      <c r="C77" s="18" t="s">
        <v>824</v>
      </c>
      <c r="D77" s="18" t="s">
        <v>691</v>
      </c>
      <c r="E77" s="18" t="s">
        <v>692</v>
      </c>
      <c r="F77" s="30" t="s">
        <v>690</v>
      </c>
      <c r="G77" s="18" t="s">
        <v>693</v>
      </c>
      <c r="H77" s="18" t="s">
        <v>694</v>
      </c>
      <c r="I77" s="18" t="s">
        <v>695</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row>
    <row r="78" spans="1:521" ht="76.5" x14ac:dyDescent="0.2">
      <c r="B78" s="40">
        <f>(B77+1)</f>
        <v>76</v>
      </c>
      <c r="C78" s="18" t="s">
        <v>40</v>
      </c>
      <c r="D78" s="18" t="s">
        <v>689</v>
      </c>
      <c r="E78" s="18" t="s">
        <v>25</v>
      </c>
      <c r="F78" s="30" t="s">
        <v>23</v>
      </c>
      <c r="G78" s="18" t="s">
        <v>26</v>
      </c>
      <c r="H78" s="18" t="s">
        <v>16</v>
      </c>
      <c r="I78" s="15" t="s">
        <v>28</v>
      </c>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row>
    <row r="79" spans="1:521" ht="102" x14ac:dyDescent="0.2">
      <c r="B79" s="40">
        <f>(B78+1)</f>
        <v>77</v>
      </c>
      <c r="C79" s="18" t="s">
        <v>41</v>
      </c>
      <c r="D79" s="18" t="s">
        <v>784</v>
      </c>
      <c r="E79" s="18" t="s">
        <v>25</v>
      </c>
      <c r="F79" s="30" t="s">
        <v>27</v>
      </c>
      <c r="G79" s="18" t="s">
        <v>24</v>
      </c>
      <c r="H79" s="18" t="s">
        <v>16</v>
      </c>
      <c r="I79" s="15" t="s">
        <v>28</v>
      </c>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row>
    <row r="80" spans="1:521" ht="51" x14ac:dyDescent="0.2">
      <c r="B80" s="40">
        <f>(B79+1)</f>
        <v>78</v>
      </c>
      <c r="C80" s="8" t="s">
        <v>813</v>
      </c>
      <c r="D80" s="4" t="s">
        <v>814</v>
      </c>
      <c r="E80" s="8" t="s">
        <v>291</v>
      </c>
      <c r="F80" s="26">
        <v>41577</v>
      </c>
      <c r="G80" s="7" t="s">
        <v>292</v>
      </c>
      <c r="H80" s="7" t="s">
        <v>22</v>
      </c>
      <c r="I80" s="52" t="s">
        <v>293</v>
      </c>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row>
    <row r="81" spans="1:521" ht="140.25" x14ac:dyDescent="0.2">
      <c r="B81" s="40">
        <f>(B80+1)</f>
        <v>79</v>
      </c>
      <c r="C81" s="7" t="s">
        <v>825</v>
      </c>
      <c r="D81" s="7" t="s">
        <v>190</v>
      </c>
      <c r="E81" s="7" t="s">
        <v>191</v>
      </c>
      <c r="F81" s="26" t="s">
        <v>192</v>
      </c>
      <c r="G81" s="7" t="s">
        <v>193</v>
      </c>
      <c r="H81" s="7" t="s">
        <v>22</v>
      </c>
      <c r="I81" s="7" t="s">
        <v>70</v>
      </c>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row>
    <row r="82" spans="1:521" ht="318.75" x14ac:dyDescent="0.2">
      <c r="B82" s="40">
        <f>(B81+1)</f>
        <v>80</v>
      </c>
      <c r="C82" s="20" t="s">
        <v>826</v>
      </c>
      <c r="D82" s="7" t="s">
        <v>391</v>
      </c>
      <c r="E82" s="7" t="s">
        <v>815</v>
      </c>
      <c r="F82" s="26" t="s">
        <v>392</v>
      </c>
      <c r="G82" s="7" t="s">
        <v>393</v>
      </c>
      <c r="H82" s="7" t="s">
        <v>22</v>
      </c>
      <c r="I82" s="15" t="s">
        <v>70</v>
      </c>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row>
    <row r="83" spans="1:521" ht="63.75" x14ac:dyDescent="0.2">
      <c r="B83" s="40">
        <f>(B82+1)</f>
        <v>81</v>
      </c>
      <c r="C83" s="7" t="s">
        <v>827</v>
      </c>
      <c r="D83" s="7" t="s">
        <v>230</v>
      </c>
      <c r="E83" s="7" t="s">
        <v>231</v>
      </c>
      <c r="F83" s="26" t="s">
        <v>232</v>
      </c>
      <c r="G83" s="7" t="s">
        <v>233</v>
      </c>
      <c r="H83" s="7" t="s">
        <v>234</v>
      </c>
      <c r="I83" s="7" t="s">
        <v>235</v>
      </c>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1:521" ht="357" x14ac:dyDescent="0.2">
      <c r="B84" s="40">
        <f>(B83+1)</f>
        <v>82</v>
      </c>
      <c r="C84" s="5" t="s">
        <v>569</v>
      </c>
      <c r="D84" s="7" t="s">
        <v>570</v>
      </c>
      <c r="E84" s="7" t="s">
        <v>571</v>
      </c>
      <c r="F84" s="26" t="s">
        <v>572</v>
      </c>
      <c r="G84" s="7" t="s">
        <v>573</v>
      </c>
      <c r="H84" s="7" t="s">
        <v>12</v>
      </c>
      <c r="I84" s="15" t="s">
        <v>118</v>
      </c>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row>
    <row r="85" spans="1:521" ht="204" x14ac:dyDescent="0.2">
      <c r="A85" s="1"/>
      <c r="B85" s="40">
        <f>(B84+1)</f>
        <v>83</v>
      </c>
      <c r="C85" s="35" t="s">
        <v>841</v>
      </c>
      <c r="D85" s="35" t="s">
        <v>842</v>
      </c>
      <c r="E85" s="35" t="s">
        <v>843</v>
      </c>
      <c r="F85" s="36" t="s">
        <v>844</v>
      </c>
      <c r="G85" s="35" t="s">
        <v>845</v>
      </c>
      <c r="H85" s="35" t="s">
        <v>16</v>
      </c>
      <c r="I85" s="35" t="s">
        <v>846</v>
      </c>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TA85" s="1"/>
    </row>
    <row r="86" spans="1:521" ht="127.5" x14ac:dyDescent="0.2">
      <c r="B86" s="40">
        <f>(B85+1)</f>
        <v>84</v>
      </c>
      <c r="C86" s="18" t="s">
        <v>746</v>
      </c>
      <c r="D86" s="18" t="s">
        <v>760</v>
      </c>
      <c r="E86" s="18" t="s">
        <v>99</v>
      </c>
      <c r="F86" s="30" t="s">
        <v>761</v>
      </c>
      <c r="G86" s="18" t="s">
        <v>762</v>
      </c>
      <c r="H86" s="18" t="s">
        <v>16</v>
      </c>
      <c r="I86" s="18" t="s">
        <v>763</v>
      </c>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row>
    <row r="87" spans="1:521" ht="331.5" x14ac:dyDescent="0.2">
      <c r="B87" s="40">
        <f>(B86+1)</f>
        <v>85</v>
      </c>
      <c r="C87" s="7" t="s">
        <v>211</v>
      </c>
      <c r="D87" s="7" t="s">
        <v>212</v>
      </c>
      <c r="E87" s="7" t="s">
        <v>213</v>
      </c>
      <c r="F87" s="26" t="s">
        <v>214</v>
      </c>
      <c r="G87" s="7" t="s">
        <v>204</v>
      </c>
      <c r="H87" s="7" t="s">
        <v>12</v>
      </c>
      <c r="I87" s="7" t="s">
        <v>215</v>
      </c>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row>
    <row r="88" spans="1:521" ht="102" x14ac:dyDescent="0.2">
      <c r="B88" s="40">
        <f>(B87+1)</f>
        <v>86</v>
      </c>
      <c r="C88" s="16" t="s">
        <v>346</v>
      </c>
      <c r="D88" s="16" t="s">
        <v>347</v>
      </c>
      <c r="E88" s="16" t="s">
        <v>348</v>
      </c>
      <c r="F88" s="28" t="s">
        <v>349</v>
      </c>
      <c r="G88" s="16" t="s">
        <v>350</v>
      </c>
      <c r="H88" s="16" t="s">
        <v>351</v>
      </c>
      <c r="I88" s="17" t="s">
        <v>352</v>
      </c>
      <c r="J88" s="14"/>
      <c r="K88" s="14"/>
      <c r="L88" s="14"/>
      <c r="M88" s="14"/>
      <c r="N88" s="14"/>
      <c r="O88" s="14"/>
      <c r="P88" s="14"/>
      <c r="Q88" s="14"/>
      <c r="R88" s="14"/>
      <c r="S88" s="14"/>
      <c r="T88" s="14"/>
      <c r="U88" s="14"/>
      <c r="V88" s="14"/>
      <c r="W88" s="14"/>
      <c r="X88" s="14"/>
      <c r="Y88" s="14"/>
      <c r="Z88" s="14"/>
      <c r="AA88" s="14"/>
      <c r="AB88" s="14"/>
      <c r="AC88" s="14"/>
    </row>
    <row r="89" spans="1:521" ht="165.75" x14ac:dyDescent="0.2">
      <c r="B89" s="40">
        <f>(B88+1)</f>
        <v>87</v>
      </c>
      <c r="C89" s="48" t="s">
        <v>437</v>
      </c>
      <c r="D89" s="18" t="s">
        <v>438</v>
      </c>
      <c r="E89" s="18" t="s">
        <v>439</v>
      </c>
      <c r="F89" s="30" t="s">
        <v>425</v>
      </c>
      <c r="G89" s="49">
        <v>16800</v>
      </c>
      <c r="H89" s="18" t="s">
        <v>236</v>
      </c>
      <c r="I89" s="18" t="s">
        <v>440</v>
      </c>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row>
    <row r="90" spans="1:521" ht="102" x14ac:dyDescent="0.2">
      <c r="B90" s="40">
        <f>(B89+1)</f>
        <v>88</v>
      </c>
      <c r="C90" s="18" t="s">
        <v>7</v>
      </c>
      <c r="D90" s="18" t="s">
        <v>11</v>
      </c>
      <c r="E90" s="18" t="s">
        <v>10</v>
      </c>
      <c r="F90" s="30" t="s">
        <v>48</v>
      </c>
      <c r="G90" s="18" t="s">
        <v>8</v>
      </c>
      <c r="H90" s="18" t="s">
        <v>12</v>
      </c>
      <c r="I90" s="15" t="s">
        <v>9</v>
      </c>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row>
    <row r="91" spans="1:521" ht="165.75" x14ac:dyDescent="0.2">
      <c r="B91" s="40">
        <f>(B90+1)</f>
        <v>89</v>
      </c>
      <c r="C91" s="18" t="s">
        <v>132</v>
      </c>
      <c r="D91" s="18" t="s">
        <v>133</v>
      </c>
      <c r="E91" s="18" t="s">
        <v>134</v>
      </c>
      <c r="F91" s="30" t="s">
        <v>135</v>
      </c>
      <c r="G91" s="18" t="s">
        <v>136</v>
      </c>
      <c r="H91" s="18" t="s">
        <v>16</v>
      </c>
      <c r="I91" s="15" t="s">
        <v>137</v>
      </c>
    </row>
    <row r="92" spans="1:521" ht="357" x14ac:dyDescent="0.2">
      <c r="B92" s="40">
        <f>(B91+1)</f>
        <v>90</v>
      </c>
      <c r="C92" s="21" t="s">
        <v>668</v>
      </c>
      <c r="D92" s="18" t="s">
        <v>669</v>
      </c>
      <c r="E92" s="18" t="s">
        <v>670</v>
      </c>
      <c r="F92" s="30" t="s">
        <v>671</v>
      </c>
      <c r="G92" s="18" t="s">
        <v>672</v>
      </c>
      <c r="H92" s="18" t="s">
        <v>12</v>
      </c>
      <c r="I92" s="18" t="s">
        <v>673</v>
      </c>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row>
    <row r="93" spans="1:521" ht="267.75" x14ac:dyDescent="0.2">
      <c r="B93" s="40">
        <f>(B92+1)</f>
        <v>91</v>
      </c>
      <c r="C93" s="4" t="s">
        <v>294</v>
      </c>
      <c r="D93" s="4" t="s">
        <v>295</v>
      </c>
      <c r="E93" s="4" t="s">
        <v>296</v>
      </c>
      <c r="F93" s="26" t="s">
        <v>297</v>
      </c>
      <c r="G93" s="7" t="s">
        <v>226</v>
      </c>
      <c r="H93" s="7" t="s">
        <v>16</v>
      </c>
      <c r="I93" s="7" t="s">
        <v>298</v>
      </c>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1:521" ht="255" x14ac:dyDescent="0.2">
      <c r="B94" s="40">
        <f>(B93+1)</f>
        <v>92</v>
      </c>
      <c r="C94" s="7" t="s">
        <v>189</v>
      </c>
      <c r="D94" s="7" t="s">
        <v>722</v>
      </c>
      <c r="E94" s="7" t="s">
        <v>723</v>
      </c>
      <c r="F94" s="26" t="s">
        <v>724</v>
      </c>
      <c r="G94" s="7" t="s">
        <v>725</v>
      </c>
      <c r="H94" s="7" t="s">
        <v>22</v>
      </c>
      <c r="I94" s="7" t="s">
        <v>726</v>
      </c>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1:521" ht="357" x14ac:dyDescent="0.2">
      <c r="B95" s="40">
        <f>(B94+1)</f>
        <v>93</v>
      </c>
      <c r="C95" s="18" t="s">
        <v>106</v>
      </c>
      <c r="D95" s="18" t="s">
        <v>107</v>
      </c>
      <c r="E95" s="18" t="s">
        <v>108</v>
      </c>
      <c r="F95" s="30" t="s">
        <v>109</v>
      </c>
      <c r="G95" s="18" t="s">
        <v>110</v>
      </c>
      <c r="H95" s="18" t="s">
        <v>16</v>
      </c>
      <c r="I95" s="18" t="s">
        <v>111</v>
      </c>
    </row>
    <row r="96" spans="1:521" ht="89.25" x14ac:dyDescent="0.2">
      <c r="B96" s="40">
        <f>(B95+1)</f>
        <v>94</v>
      </c>
      <c r="C96" s="21" t="s">
        <v>156</v>
      </c>
      <c r="D96" s="21" t="s">
        <v>157</v>
      </c>
      <c r="E96" s="21" t="s">
        <v>158</v>
      </c>
      <c r="F96" s="30" t="s">
        <v>159</v>
      </c>
      <c r="G96" s="21" t="s">
        <v>160</v>
      </c>
      <c r="H96" s="21" t="s">
        <v>16</v>
      </c>
      <c r="I96" s="6" t="s">
        <v>161</v>
      </c>
    </row>
    <row r="97" spans="1:521" ht="357" x14ac:dyDescent="0.2">
      <c r="B97" s="40">
        <f>(B96+1)</f>
        <v>95</v>
      </c>
      <c r="C97" s="5" t="s">
        <v>574</v>
      </c>
      <c r="D97" s="7" t="s">
        <v>575</v>
      </c>
      <c r="E97" s="7" t="s">
        <v>576</v>
      </c>
      <c r="F97" s="26" t="s">
        <v>577</v>
      </c>
      <c r="G97" s="5" t="s">
        <v>578</v>
      </c>
      <c r="H97" s="7" t="s">
        <v>16</v>
      </c>
      <c r="I97" s="15" t="s">
        <v>111</v>
      </c>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1:521" ht="89.25" x14ac:dyDescent="0.2">
      <c r="B98" s="40">
        <f>(B97+1)</f>
        <v>96</v>
      </c>
      <c r="C98" s="18" t="s">
        <v>433</v>
      </c>
      <c r="D98" s="18" t="s">
        <v>434</v>
      </c>
      <c r="E98" s="18" t="s">
        <v>425</v>
      </c>
      <c r="F98" s="51" t="s">
        <v>435</v>
      </c>
      <c r="G98" s="18" t="s">
        <v>425</v>
      </c>
      <c r="H98" s="18" t="s">
        <v>432</v>
      </c>
      <c r="I98" s="18" t="s">
        <v>436</v>
      </c>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row>
    <row r="99" spans="1:521" ht="204" x14ac:dyDescent="0.2">
      <c r="B99" s="40">
        <f>(B98+1)</f>
        <v>97</v>
      </c>
      <c r="C99" s="7" t="s">
        <v>206</v>
      </c>
      <c r="D99" s="7" t="s">
        <v>207</v>
      </c>
      <c r="E99" s="7" t="s">
        <v>208</v>
      </c>
      <c r="F99" s="26" t="s">
        <v>194</v>
      </c>
      <c r="G99" s="7" t="s">
        <v>209</v>
      </c>
      <c r="H99" s="7" t="s">
        <v>22</v>
      </c>
      <c r="I99" s="7" t="s">
        <v>210</v>
      </c>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1:521" s="1" customFormat="1" ht="63.75" x14ac:dyDescent="0.2">
      <c r="A100" s="10"/>
      <c r="B100" s="40">
        <f>(B99+1)</f>
        <v>98</v>
      </c>
      <c r="C100" s="4" t="s">
        <v>301</v>
      </c>
      <c r="D100" s="4" t="s">
        <v>302</v>
      </c>
      <c r="E100" s="4" t="s">
        <v>303</v>
      </c>
      <c r="F100" s="26" t="s">
        <v>304</v>
      </c>
      <c r="G100" s="7" t="s">
        <v>305</v>
      </c>
      <c r="H100" s="7" t="s">
        <v>12</v>
      </c>
      <c r="I100" s="7" t="s">
        <v>306</v>
      </c>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c r="IW100" s="10"/>
      <c r="IX100" s="10"/>
      <c r="IY100" s="10"/>
      <c r="IZ100" s="10"/>
      <c r="JA100" s="10"/>
      <c r="JB100" s="10"/>
      <c r="JC100" s="10"/>
      <c r="JD100" s="10"/>
      <c r="JE100" s="10"/>
      <c r="JF100" s="10"/>
      <c r="JG100" s="10"/>
      <c r="JH100" s="10"/>
      <c r="JI100" s="10"/>
      <c r="JJ100" s="10"/>
      <c r="JK100" s="10"/>
      <c r="JL100" s="10"/>
      <c r="JM100" s="10"/>
      <c r="JN100" s="10"/>
      <c r="JO100" s="10"/>
      <c r="JP100" s="10"/>
      <c r="JQ100" s="10"/>
      <c r="JR100" s="10"/>
      <c r="JS100" s="10"/>
      <c r="JT100" s="10"/>
      <c r="JU100" s="10"/>
      <c r="JV100" s="10"/>
      <c r="JW100" s="10"/>
      <c r="JX100" s="10"/>
      <c r="JY100" s="10"/>
      <c r="JZ100" s="10"/>
      <c r="KA100" s="10"/>
      <c r="KB100" s="10"/>
      <c r="KC100" s="10"/>
      <c r="KD100" s="10"/>
      <c r="KE100" s="10"/>
      <c r="KF100" s="10"/>
      <c r="KG100" s="10"/>
      <c r="KH100" s="10"/>
      <c r="KI100" s="10"/>
      <c r="KJ100" s="10"/>
      <c r="KK100" s="10"/>
      <c r="KL100" s="10"/>
      <c r="KM100" s="10"/>
      <c r="KN100" s="10"/>
      <c r="KO100" s="10"/>
      <c r="KP100" s="10"/>
      <c r="KQ100" s="10"/>
      <c r="KR100" s="10"/>
      <c r="KS100" s="10"/>
      <c r="KT100" s="10"/>
      <c r="KU100" s="10"/>
      <c r="KV100" s="10"/>
      <c r="KW100" s="10"/>
      <c r="KX100" s="10"/>
      <c r="KY100" s="10"/>
      <c r="KZ100" s="10"/>
      <c r="LA100" s="10"/>
      <c r="LB100" s="10"/>
      <c r="LC100" s="10"/>
      <c r="LD100" s="10"/>
      <c r="LE100" s="10"/>
      <c r="LF100" s="10"/>
      <c r="LG100" s="10"/>
      <c r="LH100" s="10"/>
      <c r="LI100" s="10"/>
      <c r="LJ100" s="10"/>
      <c r="LK100" s="10"/>
      <c r="LL100" s="10"/>
      <c r="LM100" s="10"/>
      <c r="LN100" s="10"/>
      <c r="LO100" s="10"/>
      <c r="LP100" s="10"/>
      <c r="LQ100" s="10"/>
      <c r="LR100" s="10"/>
      <c r="LS100" s="10"/>
      <c r="LT100" s="10"/>
      <c r="LU100" s="10"/>
      <c r="LV100" s="10"/>
      <c r="LW100" s="10"/>
      <c r="LX100" s="10"/>
      <c r="LY100" s="10"/>
      <c r="LZ100" s="10"/>
      <c r="MA100" s="10"/>
      <c r="MB100" s="10"/>
      <c r="MC100" s="10"/>
      <c r="MD100" s="10"/>
      <c r="ME100" s="10"/>
      <c r="MF100" s="10"/>
      <c r="MG100" s="10"/>
      <c r="MH100" s="10"/>
      <c r="MI100" s="10"/>
      <c r="MJ100" s="10"/>
      <c r="MK100" s="10"/>
      <c r="ML100" s="10"/>
      <c r="MM100" s="10"/>
      <c r="MN100" s="10"/>
      <c r="MO100" s="10"/>
      <c r="MP100" s="10"/>
      <c r="MQ100" s="10"/>
      <c r="MR100" s="10"/>
      <c r="MS100" s="10"/>
      <c r="MT100" s="10"/>
      <c r="MU100" s="10"/>
      <c r="MV100" s="10"/>
      <c r="MW100" s="10"/>
      <c r="MX100" s="10"/>
      <c r="MY100" s="10"/>
      <c r="MZ100" s="10"/>
      <c r="NA100" s="10"/>
      <c r="NB100" s="10"/>
      <c r="NC100" s="10"/>
      <c r="ND100" s="10"/>
      <c r="NE100" s="10"/>
      <c r="NF100" s="10"/>
      <c r="NG100" s="10"/>
      <c r="NH100" s="10"/>
      <c r="NI100" s="10"/>
      <c r="NJ100" s="10"/>
      <c r="NK100" s="10"/>
      <c r="NL100" s="10"/>
      <c r="NM100" s="10"/>
      <c r="NN100" s="10"/>
      <c r="NO100" s="10"/>
      <c r="NP100" s="10"/>
      <c r="NQ100" s="10"/>
      <c r="NR100" s="10"/>
      <c r="NS100" s="10"/>
      <c r="NT100" s="10"/>
      <c r="NU100" s="10"/>
      <c r="NV100" s="10"/>
      <c r="NW100" s="10"/>
      <c r="NX100" s="10"/>
      <c r="NY100" s="10"/>
      <c r="NZ100" s="10"/>
      <c r="OA100" s="10"/>
      <c r="OB100" s="10"/>
      <c r="OC100" s="10"/>
      <c r="OD100" s="10"/>
      <c r="OE100" s="10"/>
      <c r="OF100" s="10"/>
      <c r="OG100" s="10"/>
      <c r="OH100" s="10"/>
      <c r="OI100" s="10"/>
      <c r="OJ100" s="10"/>
      <c r="OK100" s="10"/>
      <c r="OL100" s="10"/>
      <c r="OM100" s="10"/>
      <c r="ON100" s="10"/>
      <c r="OO100" s="10"/>
      <c r="OP100" s="10"/>
      <c r="OQ100" s="10"/>
      <c r="OR100" s="10"/>
      <c r="OS100" s="10"/>
      <c r="OT100" s="10"/>
      <c r="OU100" s="10"/>
      <c r="OV100" s="10"/>
      <c r="OW100" s="10"/>
      <c r="OX100" s="10"/>
      <c r="OY100" s="10"/>
      <c r="OZ100" s="10"/>
      <c r="PA100" s="10"/>
      <c r="PB100" s="10"/>
      <c r="PC100" s="10"/>
      <c r="PD100" s="10"/>
      <c r="PE100" s="10"/>
      <c r="PF100" s="10"/>
      <c r="PG100" s="10"/>
      <c r="PH100" s="10"/>
      <c r="PI100" s="10"/>
      <c r="PJ100" s="10"/>
      <c r="PK100" s="10"/>
      <c r="PL100" s="10"/>
      <c r="PM100" s="10"/>
      <c r="PN100" s="10"/>
      <c r="PO100" s="10"/>
      <c r="PP100" s="10"/>
      <c r="PQ100" s="10"/>
      <c r="PR100" s="10"/>
      <c r="PS100" s="10"/>
      <c r="PT100" s="10"/>
      <c r="PU100" s="10"/>
      <c r="PV100" s="10"/>
      <c r="PW100" s="10"/>
      <c r="PX100" s="10"/>
      <c r="PY100" s="10"/>
      <c r="PZ100" s="10"/>
      <c r="QA100" s="10"/>
      <c r="QB100" s="10"/>
      <c r="QC100" s="10"/>
      <c r="QD100" s="10"/>
      <c r="QE100" s="10"/>
      <c r="QF100" s="10"/>
      <c r="QG100" s="10"/>
      <c r="QH100" s="10"/>
      <c r="QI100" s="10"/>
      <c r="QJ100" s="10"/>
      <c r="QK100" s="10"/>
      <c r="QL100" s="10"/>
      <c r="QM100" s="10"/>
      <c r="QN100" s="10"/>
      <c r="QO100" s="10"/>
      <c r="QP100" s="10"/>
      <c r="QQ100" s="10"/>
      <c r="QR100" s="10"/>
      <c r="QS100" s="10"/>
      <c r="QT100" s="10"/>
      <c r="QU100" s="10"/>
      <c r="QV100" s="10"/>
      <c r="QW100" s="10"/>
      <c r="QX100" s="10"/>
      <c r="QY100" s="10"/>
      <c r="QZ100" s="10"/>
      <c r="RA100" s="10"/>
      <c r="RB100" s="10"/>
      <c r="RC100" s="10"/>
      <c r="RD100" s="10"/>
      <c r="RE100" s="10"/>
      <c r="RF100" s="10"/>
      <c r="RG100" s="10"/>
      <c r="RH100" s="10"/>
      <c r="RI100" s="10"/>
      <c r="RJ100" s="10"/>
      <c r="RK100" s="10"/>
      <c r="RL100" s="10"/>
      <c r="RM100" s="10"/>
      <c r="RN100" s="10"/>
      <c r="RO100" s="10"/>
      <c r="RP100" s="10"/>
      <c r="RQ100" s="10"/>
      <c r="RR100" s="10"/>
      <c r="RS100" s="10"/>
      <c r="RT100" s="10"/>
      <c r="RU100" s="10"/>
      <c r="RV100" s="10"/>
      <c r="RW100" s="10"/>
      <c r="RX100" s="10"/>
      <c r="RY100" s="10"/>
      <c r="RZ100" s="10"/>
      <c r="SA100" s="10"/>
      <c r="SB100" s="10"/>
      <c r="SC100" s="10"/>
      <c r="SD100" s="10"/>
      <c r="SE100" s="10"/>
      <c r="SF100" s="10"/>
      <c r="SG100" s="10"/>
      <c r="SH100" s="10"/>
      <c r="SI100" s="10"/>
      <c r="SJ100" s="10"/>
      <c r="SK100" s="10"/>
      <c r="SL100" s="10"/>
      <c r="SM100" s="10"/>
      <c r="SN100" s="10"/>
      <c r="SO100" s="10"/>
      <c r="SP100" s="10"/>
      <c r="SQ100" s="10"/>
      <c r="SR100" s="10"/>
      <c r="SS100" s="10"/>
      <c r="ST100" s="10"/>
      <c r="SU100" s="10"/>
      <c r="SV100" s="10"/>
      <c r="SW100" s="10"/>
      <c r="SX100" s="10"/>
      <c r="SY100" s="10"/>
      <c r="SZ100" s="10"/>
      <c r="TA100" s="10"/>
    </row>
    <row r="101" spans="1:521" s="1" customFormat="1" ht="102" x14ac:dyDescent="0.2">
      <c r="A101" s="10"/>
      <c r="B101" s="40">
        <f>(B100+1)</f>
        <v>99</v>
      </c>
      <c r="C101" s="35" t="s">
        <v>579</v>
      </c>
      <c r="D101" s="35" t="s">
        <v>580</v>
      </c>
      <c r="E101" s="35" t="s">
        <v>581</v>
      </c>
      <c r="F101" s="36" t="s">
        <v>623</v>
      </c>
      <c r="G101" s="35" t="s">
        <v>624</v>
      </c>
      <c r="H101" s="35" t="s">
        <v>432</v>
      </c>
      <c r="I101" s="35" t="s">
        <v>503</v>
      </c>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c r="IW101" s="10"/>
      <c r="IX101" s="10"/>
      <c r="IY101" s="10"/>
      <c r="IZ101" s="10"/>
      <c r="JA101" s="10"/>
      <c r="JB101" s="10"/>
      <c r="JC101" s="10"/>
      <c r="JD101" s="10"/>
      <c r="JE101" s="10"/>
      <c r="JF101" s="10"/>
      <c r="JG101" s="10"/>
      <c r="JH101" s="10"/>
      <c r="JI101" s="10"/>
      <c r="JJ101" s="10"/>
      <c r="JK101" s="10"/>
      <c r="JL101" s="10"/>
      <c r="JM101" s="10"/>
      <c r="JN101" s="10"/>
      <c r="JO101" s="10"/>
      <c r="JP101" s="10"/>
      <c r="JQ101" s="10"/>
      <c r="JR101" s="10"/>
      <c r="JS101" s="10"/>
      <c r="JT101" s="10"/>
      <c r="JU101" s="10"/>
      <c r="JV101" s="10"/>
      <c r="JW101" s="10"/>
      <c r="JX101" s="10"/>
      <c r="JY101" s="10"/>
      <c r="JZ101" s="10"/>
      <c r="KA101" s="10"/>
      <c r="KB101" s="10"/>
      <c r="KC101" s="10"/>
      <c r="KD101" s="10"/>
      <c r="KE101" s="10"/>
      <c r="KF101" s="10"/>
      <c r="KG101" s="10"/>
      <c r="KH101" s="10"/>
      <c r="KI101" s="10"/>
      <c r="KJ101" s="10"/>
      <c r="KK101" s="10"/>
      <c r="KL101" s="10"/>
      <c r="KM101" s="10"/>
      <c r="KN101" s="10"/>
      <c r="KO101" s="10"/>
      <c r="KP101" s="10"/>
      <c r="KQ101" s="10"/>
      <c r="KR101" s="10"/>
      <c r="KS101" s="10"/>
      <c r="KT101" s="10"/>
      <c r="KU101" s="10"/>
      <c r="KV101" s="10"/>
      <c r="KW101" s="10"/>
      <c r="KX101" s="10"/>
      <c r="KY101" s="10"/>
      <c r="KZ101" s="10"/>
      <c r="LA101" s="10"/>
      <c r="LB101" s="10"/>
      <c r="LC101" s="10"/>
      <c r="LD101" s="10"/>
      <c r="LE101" s="10"/>
      <c r="LF101" s="10"/>
      <c r="LG101" s="10"/>
      <c r="LH101" s="10"/>
      <c r="LI101" s="10"/>
      <c r="LJ101" s="10"/>
      <c r="LK101" s="10"/>
      <c r="LL101" s="10"/>
      <c r="LM101" s="10"/>
      <c r="LN101" s="10"/>
      <c r="LO101" s="10"/>
      <c r="LP101" s="10"/>
      <c r="LQ101" s="10"/>
      <c r="LR101" s="10"/>
      <c r="LS101" s="10"/>
      <c r="LT101" s="10"/>
      <c r="LU101" s="10"/>
      <c r="LV101" s="10"/>
      <c r="LW101" s="10"/>
      <c r="LX101" s="10"/>
      <c r="LY101" s="10"/>
      <c r="LZ101" s="10"/>
      <c r="MA101" s="10"/>
      <c r="MB101" s="10"/>
      <c r="MC101" s="10"/>
      <c r="MD101" s="10"/>
      <c r="ME101" s="10"/>
      <c r="MF101" s="10"/>
      <c r="MG101" s="10"/>
      <c r="MH101" s="10"/>
      <c r="MI101" s="10"/>
      <c r="MJ101" s="10"/>
      <c r="MK101" s="10"/>
      <c r="ML101" s="10"/>
      <c r="MM101" s="10"/>
      <c r="MN101" s="10"/>
      <c r="MO101" s="10"/>
      <c r="MP101" s="10"/>
      <c r="MQ101" s="10"/>
      <c r="MR101" s="10"/>
      <c r="MS101" s="10"/>
      <c r="MT101" s="10"/>
      <c r="MU101" s="10"/>
      <c r="MV101" s="10"/>
      <c r="MW101" s="10"/>
      <c r="MX101" s="10"/>
      <c r="MY101" s="10"/>
      <c r="MZ101" s="10"/>
      <c r="NA101" s="10"/>
      <c r="NB101" s="10"/>
      <c r="NC101" s="10"/>
      <c r="ND101" s="10"/>
      <c r="NE101" s="10"/>
      <c r="NF101" s="10"/>
      <c r="NG101" s="10"/>
      <c r="NH101" s="10"/>
      <c r="NI101" s="10"/>
      <c r="NJ101" s="10"/>
      <c r="NK101" s="10"/>
      <c r="NL101" s="10"/>
      <c r="NM101" s="10"/>
      <c r="NN101" s="10"/>
      <c r="NO101" s="10"/>
      <c r="NP101" s="10"/>
      <c r="NQ101" s="10"/>
      <c r="NR101" s="10"/>
      <c r="NS101" s="10"/>
      <c r="NT101" s="10"/>
      <c r="NU101" s="10"/>
      <c r="NV101" s="10"/>
      <c r="NW101" s="10"/>
      <c r="NX101" s="10"/>
      <c r="NY101" s="10"/>
      <c r="NZ101" s="10"/>
      <c r="OA101" s="10"/>
      <c r="OB101" s="10"/>
      <c r="OC101" s="10"/>
      <c r="OD101" s="10"/>
      <c r="OE101" s="10"/>
      <c r="OF101" s="10"/>
      <c r="OG101" s="10"/>
      <c r="OH101" s="10"/>
      <c r="OI101" s="10"/>
      <c r="OJ101" s="10"/>
      <c r="OK101" s="10"/>
      <c r="OL101" s="10"/>
      <c r="OM101" s="10"/>
      <c r="ON101" s="10"/>
      <c r="OO101" s="10"/>
      <c r="OP101" s="10"/>
      <c r="OQ101" s="10"/>
      <c r="OR101" s="10"/>
      <c r="OS101" s="10"/>
      <c r="OT101" s="10"/>
      <c r="OU101" s="10"/>
      <c r="OV101" s="10"/>
      <c r="OW101" s="10"/>
      <c r="OX101" s="10"/>
      <c r="OY101" s="10"/>
      <c r="OZ101" s="10"/>
      <c r="PA101" s="10"/>
      <c r="PB101" s="10"/>
      <c r="PC101" s="10"/>
      <c r="PD101" s="10"/>
      <c r="PE101" s="10"/>
      <c r="PF101" s="10"/>
      <c r="PG101" s="10"/>
      <c r="PH101" s="10"/>
      <c r="PI101" s="10"/>
      <c r="PJ101" s="10"/>
      <c r="PK101" s="10"/>
      <c r="PL101" s="10"/>
      <c r="PM101" s="10"/>
      <c r="PN101" s="10"/>
      <c r="PO101" s="10"/>
      <c r="PP101" s="10"/>
      <c r="PQ101" s="10"/>
      <c r="PR101" s="10"/>
      <c r="PS101" s="10"/>
      <c r="PT101" s="10"/>
      <c r="PU101" s="10"/>
      <c r="PV101" s="10"/>
      <c r="PW101" s="10"/>
      <c r="PX101" s="10"/>
      <c r="PY101" s="10"/>
      <c r="PZ101" s="10"/>
      <c r="QA101" s="10"/>
      <c r="QB101" s="10"/>
      <c r="QC101" s="10"/>
      <c r="QD101" s="10"/>
      <c r="QE101" s="10"/>
      <c r="QF101" s="10"/>
      <c r="QG101" s="10"/>
      <c r="QH101" s="10"/>
      <c r="QI101" s="10"/>
      <c r="QJ101" s="10"/>
      <c r="QK101" s="10"/>
      <c r="QL101" s="10"/>
      <c r="QM101" s="10"/>
      <c r="QN101" s="10"/>
      <c r="QO101" s="10"/>
      <c r="QP101" s="10"/>
      <c r="QQ101" s="10"/>
      <c r="QR101" s="10"/>
      <c r="QS101" s="10"/>
      <c r="QT101" s="10"/>
      <c r="QU101" s="10"/>
      <c r="QV101" s="10"/>
      <c r="QW101" s="10"/>
      <c r="QX101" s="10"/>
      <c r="QY101" s="10"/>
      <c r="QZ101" s="10"/>
      <c r="RA101" s="10"/>
      <c r="RB101" s="10"/>
      <c r="RC101" s="10"/>
      <c r="RD101" s="10"/>
      <c r="RE101" s="10"/>
      <c r="RF101" s="10"/>
      <c r="RG101" s="10"/>
      <c r="RH101" s="10"/>
      <c r="RI101" s="10"/>
      <c r="RJ101" s="10"/>
      <c r="RK101" s="10"/>
      <c r="RL101" s="10"/>
      <c r="RM101" s="10"/>
      <c r="RN101" s="10"/>
      <c r="RO101" s="10"/>
      <c r="RP101" s="10"/>
      <c r="RQ101" s="10"/>
      <c r="RR101" s="10"/>
      <c r="RS101" s="10"/>
      <c r="RT101" s="10"/>
      <c r="RU101" s="10"/>
      <c r="RV101" s="10"/>
      <c r="RW101" s="10"/>
      <c r="RX101" s="10"/>
      <c r="RY101" s="10"/>
      <c r="RZ101" s="10"/>
      <c r="SA101" s="10"/>
      <c r="SB101" s="10"/>
      <c r="SC101" s="10"/>
      <c r="SD101" s="10"/>
      <c r="SE101" s="10"/>
      <c r="SF101" s="10"/>
      <c r="SG101" s="10"/>
      <c r="SH101" s="10"/>
      <c r="SI101" s="10"/>
      <c r="SJ101" s="10"/>
      <c r="SK101" s="10"/>
      <c r="SL101" s="10"/>
      <c r="SM101" s="10"/>
      <c r="SN101" s="10"/>
      <c r="SO101" s="10"/>
      <c r="SP101" s="10"/>
      <c r="SQ101" s="10"/>
      <c r="SR101" s="10"/>
      <c r="SS101" s="10"/>
      <c r="ST101" s="10"/>
      <c r="SU101" s="10"/>
      <c r="SV101" s="10"/>
      <c r="SW101" s="10"/>
      <c r="SX101" s="10"/>
      <c r="SY101" s="10"/>
      <c r="SZ101" s="10"/>
      <c r="TA101" s="10"/>
    </row>
    <row r="102" spans="1:521" s="1" customFormat="1" ht="63.75" x14ac:dyDescent="0.2">
      <c r="A102" s="10"/>
      <c r="B102" s="40">
        <f>(B101+1)</f>
        <v>100</v>
      </c>
      <c r="C102" s="16" t="s">
        <v>353</v>
      </c>
      <c r="D102" s="16" t="s">
        <v>354</v>
      </c>
      <c r="E102" s="16" t="s">
        <v>355</v>
      </c>
      <c r="F102" s="28" t="s">
        <v>356</v>
      </c>
      <c r="G102" s="16" t="s">
        <v>331</v>
      </c>
      <c r="H102" s="16" t="s">
        <v>236</v>
      </c>
      <c r="I102" s="17" t="s">
        <v>357</v>
      </c>
      <c r="J102" s="14"/>
      <c r="K102" s="14"/>
      <c r="L102" s="14"/>
      <c r="M102" s="14"/>
      <c r="N102" s="14"/>
      <c r="O102" s="14"/>
      <c r="P102" s="14"/>
      <c r="Q102" s="14"/>
      <c r="R102" s="14"/>
      <c r="S102" s="14"/>
      <c r="T102" s="14"/>
      <c r="U102" s="14"/>
      <c r="V102" s="14"/>
      <c r="W102" s="14"/>
      <c r="X102" s="14"/>
      <c r="Y102" s="14"/>
      <c r="Z102" s="14"/>
      <c r="AA102" s="14"/>
      <c r="AB102" s="14"/>
      <c r="AC102" s="14"/>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c r="IW102" s="10"/>
      <c r="IX102" s="10"/>
      <c r="IY102" s="10"/>
      <c r="IZ102" s="10"/>
      <c r="JA102" s="10"/>
      <c r="JB102" s="10"/>
      <c r="JC102" s="10"/>
      <c r="JD102" s="10"/>
      <c r="JE102" s="10"/>
      <c r="JF102" s="10"/>
      <c r="JG102" s="10"/>
      <c r="JH102" s="10"/>
      <c r="JI102" s="10"/>
      <c r="JJ102" s="10"/>
      <c r="JK102" s="10"/>
      <c r="JL102" s="10"/>
      <c r="JM102" s="10"/>
      <c r="JN102" s="10"/>
      <c r="JO102" s="10"/>
      <c r="JP102" s="10"/>
      <c r="JQ102" s="10"/>
      <c r="JR102" s="10"/>
      <c r="JS102" s="10"/>
      <c r="JT102" s="10"/>
      <c r="JU102" s="10"/>
      <c r="JV102" s="10"/>
      <c r="JW102" s="10"/>
      <c r="JX102" s="10"/>
      <c r="JY102" s="10"/>
      <c r="JZ102" s="10"/>
      <c r="KA102" s="10"/>
      <c r="KB102" s="10"/>
      <c r="KC102" s="10"/>
      <c r="KD102" s="10"/>
      <c r="KE102" s="10"/>
      <c r="KF102" s="10"/>
      <c r="KG102" s="10"/>
      <c r="KH102" s="10"/>
      <c r="KI102" s="10"/>
      <c r="KJ102" s="10"/>
      <c r="KK102" s="10"/>
      <c r="KL102" s="10"/>
      <c r="KM102" s="10"/>
      <c r="KN102" s="10"/>
      <c r="KO102" s="10"/>
      <c r="KP102" s="10"/>
      <c r="KQ102" s="10"/>
      <c r="KR102" s="10"/>
      <c r="KS102" s="10"/>
      <c r="KT102" s="10"/>
      <c r="KU102" s="10"/>
      <c r="KV102" s="10"/>
      <c r="KW102" s="10"/>
      <c r="KX102" s="10"/>
      <c r="KY102" s="10"/>
      <c r="KZ102" s="10"/>
      <c r="LA102" s="10"/>
      <c r="LB102" s="10"/>
      <c r="LC102" s="10"/>
      <c r="LD102" s="10"/>
      <c r="LE102" s="10"/>
      <c r="LF102" s="10"/>
      <c r="LG102" s="10"/>
      <c r="LH102" s="10"/>
      <c r="LI102" s="10"/>
      <c r="LJ102" s="10"/>
      <c r="LK102" s="10"/>
      <c r="LL102" s="10"/>
      <c r="LM102" s="10"/>
      <c r="LN102" s="10"/>
      <c r="LO102" s="10"/>
      <c r="LP102" s="10"/>
      <c r="LQ102" s="10"/>
      <c r="LR102" s="10"/>
      <c r="LS102" s="10"/>
      <c r="LT102" s="10"/>
      <c r="LU102" s="10"/>
      <c r="LV102" s="10"/>
      <c r="LW102" s="10"/>
      <c r="LX102" s="10"/>
      <c r="LY102" s="10"/>
      <c r="LZ102" s="10"/>
      <c r="MA102" s="10"/>
      <c r="MB102" s="10"/>
      <c r="MC102" s="10"/>
      <c r="MD102" s="10"/>
      <c r="ME102" s="10"/>
      <c r="MF102" s="10"/>
      <c r="MG102" s="10"/>
      <c r="MH102" s="10"/>
      <c r="MI102" s="10"/>
      <c r="MJ102" s="10"/>
      <c r="MK102" s="10"/>
      <c r="ML102" s="10"/>
      <c r="MM102" s="10"/>
      <c r="MN102" s="10"/>
      <c r="MO102" s="10"/>
      <c r="MP102" s="10"/>
      <c r="MQ102" s="10"/>
      <c r="MR102" s="10"/>
      <c r="MS102" s="10"/>
      <c r="MT102" s="10"/>
      <c r="MU102" s="10"/>
      <c r="MV102" s="10"/>
      <c r="MW102" s="10"/>
      <c r="MX102" s="10"/>
      <c r="MY102" s="10"/>
      <c r="MZ102" s="10"/>
      <c r="NA102" s="10"/>
      <c r="NB102" s="10"/>
      <c r="NC102" s="10"/>
      <c r="ND102" s="10"/>
      <c r="NE102" s="10"/>
      <c r="NF102" s="10"/>
      <c r="NG102" s="10"/>
      <c r="NH102" s="10"/>
      <c r="NI102" s="10"/>
      <c r="NJ102" s="10"/>
      <c r="NK102" s="10"/>
      <c r="NL102" s="10"/>
      <c r="NM102" s="10"/>
      <c r="NN102" s="10"/>
      <c r="NO102" s="10"/>
      <c r="NP102" s="10"/>
      <c r="NQ102" s="10"/>
      <c r="NR102" s="10"/>
      <c r="NS102" s="10"/>
      <c r="NT102" s="10"/>
      <c r="NU102" s="10"/>
      <c r="NV102" s="10"/>
      <c r="NW102" s="10"/>
      <c r="NX102" s="10"/>
      <c r="NY102" s="10"/>
      <c r="NZ102" s="10"/>
      <c r="OA102" s="10"/>
      <c r="OB102" s="10"/>
      <c r="OC102" s="10"/>
      <c r="OD102" s="10"/>
      <c r="OE102" s="10"/>
      <c r="OF102" s="10"/>
      <c r="OG102" s="10"/>
      <c r="OH102" s="10"/>
      <c r="OI102" s="10"/>
      <c r="OJ102" s="10"/>
      <c r="OK102" s="10"/>
      <c r="OL102" s="10"/>
      <c r="OM102" s="10"/>
      <c r="ON102" s="10"/>
      <c r="OO102" s="10"/>
      <c r="OP102" s="10"/>
      <c r="OQ102" s="10"/>
      <c r="OR102" s="10"/>
      <c r="OS102" s="10"/>
      <c r="OT102" s="10"/>
      <c r="OU102" s="10"/>
      <c r="OV102" s="10"/>
      <c r="OW102" s="10"/>
      <c r="OX102" s="10"/>
      <c r="OY102" s="10"/>
      <c r="OZ102" s="10"/>
      <c r="PA102" s="10"/>
      <c r="PB102" s="10"/>
      <c r="PC102" s="10"/>
      <c r="PD102" s="10"/>
      <c r="PE102" s="10"/>
      <c r="PF102" s="10"/>
      <c r="PG102" s="10"/>
      <c r="PH102" s="10"/>
      <c r="PI102" s="10"/>
      <c r="PJ102" s="10"/>
      <c r="PK102" s="10"/>
      <c r="PL102" s="10"/>
      <c r="PM102" s="10"/>
      <c r="PN102" s="10"/>
      <c r="PO102" s="10"/>
      <c r="PP102" s="10"/>
      <c r="PQ102" s="10"/>
      <c r="PR102" s="10"/>
      <c r="PS102" s="10"/>
      <c r="PT102" s="10"/>
      <c r="PU102" s="10"/>
      <c r="PV102" s="10"/>
      <c r="PW102" s="10"/>
      <c r="PX102" s="10"/>
      <c r="PY102" s="10"/>
      <c r="PZ102" s="10"/>
      <c r="QA102" s="10"/>
      <c r="QB102" s="10"/>
      <c r="QC102" s="10"/>
      <c r="QD102" s="10"/>
      <c r="QE102" s="10"/>
      <c r="QF102" s="10"/>
      <c r="QG102" s="10"/>
      <c r="QH102" s="10"/>
      <c r="QI102" s="10"/>
      <c r="QJ102" s="10"/>
      <c r="QK102" s="10"/>
      <c r="QL102" s="10"/>
      <c r="QM102" s="10"/>
      <c r="QN102" s="10"/>
      <c r="QO102" s="10"/>
      <c r="QP102" s="10"/>
      <c r="QQ102" s="10"/>
      <c r="QR102" s="10"/>
      <c r="QS102" s="10"/>
      <c r="QT102" s="10"/>
      <c r="QU102" s="10"/>
      <c r="QV102" s="10"/>
      <c r="QW102" s="10"/>
      <c r="QX102" s="10"/>
      <c r="QY102" s="10"/>
      <c r="QZ102" s="10"/>
      <c r="RA102" s="10"/>
      <c r="RB102" s="10"/>
      <c r="RC102" s="10"/>
      <c r="RD102" s="10"/>
      <c r="RE102" s="10"/>
      <c r="RF102" s="10"/>
      <c r="RG102" s="10"/>
      <c r="RH102" s="10"/>
      <c r="RI102" s="10"/>
      <c r="RJ102" s="10"/>
      <c r="RK102" s="10"/>
      <c r="RL102" s="10"/>
      <c r="RM102" s="10"/>
      <c r="RN102" s="10"/>
      <c r="RO102" s="10"/>
      <c r="RP102" s="10"/>
      <c r="RQ102" s="10"/>
      <c r="RR102" s="10"/>
      <c r="RS102" s="10"/>
      <c r="RT102" s="10"/>
      <c r="RU102" s="10"/>
      <c r="RV102" s="10"/>
      <c r="RW102" s="10"/>
      <c r="RX102" s="10"/>
      <c r="RY102" s="10"/>
      <c r="RZ102" s="10"/>
      <c r="SA102" s="10"/>
      <c r="SB102" s="10"/>
      <c r="SC102" s="10"/>
      <c r="SD102" s="10"/>
      <c r="SE102" s="10"/>
      <c r="SF102" s="10"/>
      <c r="SG102" s="10"/>
      <c r="SH102" s="10"/>
      <c r="SI102" s="10"/>
      <c r="SJ102" s="10"/>
      <c r="SK102" s="10"/>
      <c r="SL102" s="10"/>
      <c r="SM102" s="10"/>
      <c r="SN102" s="10"/>
      <c r="SO102" s="10"/>
      <c r="SP102" s="10"/>
      <c r="SQ102" s="10"/>
      <c r="SR102" s="10"/>
      <c r="SS102" s="10"/>
      <c r="ST102" s="10"/>
      <c r="SU102" s="10"/>
      <c r="SV102" s="10"/>
      <c r="SW102" s="10"/>
      <c r="SX102" s="10"/>
      <c r="SY102" s="10"/>
      <c r="SZ102" s="10"/>
      <c r="TA102" s="10"/>
    </row>
    <row r="103" spans="1:521" s="1" customFormat="1" ht="409.5" x14ac:dyDescent="0.2">
      <c r="B103" s="40">
        <f>(B102+1)</f>
        <v>101</v>
      </c>
      <c r="C103" s="35" t="s">
        <v>595</v>
      </c>
      <c r="D103" s="8" t="s">
        <v>596</v>
      </c>
      <c r="E103" s="35" t="s">
        <v>597</v>
      </c>
      <c r="F103" s="36" t="s">
        <v>598</v>
      </c>
      <c r="G103" s="35" t="s">
        <v>599</v>
      </c>
      <c r="H103" s="35" t="s">
        <v>236</v>
      </c>
      <c r="I103" s="35" t="s">
        <v>600</v>
      </c>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c r="IW103" s="10"/>
      <c r="IX103" s="10"/>
      <c r="IY103" s="10"/>
      <c r="IZ103" s="10"/>
      <c r="JA103" s="10"/>
      <c r="JB103" s="10"/>
      <c r="JC103" s="10"/>
      <c r="JD103" s="10"/>
      <c r="JE103" s="10"/>
      <c r="JF103" s="10"/>
      <c r="JG103" s="10"/>
      <c r="JH103" s="10"/>
      <c r="JI103" s="10"/>
      <c r="JJ103" s="10"/>
      <c r="JK103" s="10"/>
      <c r="JL103" s="10"/>
      <c r="JM103" s="10"/>
      <c r="JN103" s="10"/>
      <c r="JO103" s="10"/>
      <c r="JP103" s="10"/>
      <c r="JQ103" s="10"/>
      <c r="JR103" s="10"/>
      <c r="JS103" s="10"/>
      <c r="JT103" s="10"/>
      <c r="JU103" s="10"/>
      <c r="JV103" s="10"/>
      <c r="JW103" s="10"/>
      <c r="JX103" s="10"/>
      <c r="JY103" s="10"/>
      <c r="JZ103" s="10"/>
      <c r="KA103" s="10"/>
      <c r="KB103" s="10"/>
      <c r="KC103" s="10"/>
      <c r="KD103" s="10"/>
      <c r="KE103" s="10"/>
      <c r="KF103" s="10"/>
      <c r="KG103" s="10"/>
      <c r="KH103" s="10"/>
      <c r="KI103" s="10"/>
      <c r="KJ103" s="10"/>
      <c r="KK103" s="10"/>
      <c r="KL103" s="10"/>
      <c r="KM103" s="10"/>
      <c r="KN103" s="10"/>
      <c r="KO103" s="10"/>
      <c r="KP103" s="10"/>
      <c r="KQ103" s="10"/>
      <c r="KR103" s="10"/>
      <c r="KS103" s="10"/>
      <c r="KT103" s="10"/>
      <c r="KU103" s="10"/>
      <c r="KV103" s="10"/>
      <c r="KW103" s="10"/>
      <c r="KX103" s="10"/>
      <c r="KY103" s="10"/>
      <c r="KZ103" s="10"/>
      <c r="LA103" s="10"/>
      <c r="LB103" s="10"/>
      <c r="LC103" s="10"/>
      <c r="LD103" s="10"/>
      <c r="LE103" s="10"/>
      <c r="LF103" s="10"/>
      <c r="LG103" s="10"/>
      <c r="LH103" s="10"/>
      <c r="LI103" s="10"/>
      <c r="LJ103" s="10"/>
      <c r="LK103" s="10"/>
      <c r="LL103" s="10"/>
      <c r="LM103" s="10"/>
      <c r="LN103" s="10"/>
      <c r="LO103" s="10"/>
      <c r="LP103" s="10"/>
      <c r="LQ103" s="10"/>
      <c r="LR103" s="10"/>
      <c r="LS103" s="10"/>
      <c r="LT103" s="10"/>
      <c r="LU103" s="10"/>
      <c r="LV103" s="10"/>
      <c r="LW103" s="10"/>
      <c r="LX103" s="10"/>
      <c r="LY103" s="10"/>
      <c r="LZ103" s="10"/>
      <c r="MA103" s="10"/>
      <c r="MB103" s="10"/>
      <c r="MC103" s="10"/>
      <c r="MD103" s="10"/>
      <c r="ME103" s="10"/>
      <c r="MF103" s="10"/>
      <c r="MG103" s="10"/>
      <c r="MH103" s="10"/>
      <c r="MI103" s="10"/>
      <c r="MJ103" s="10"/>
      <c r="MK103" s="10"/>
      <c r="ML103" s="10"/>
      <c r="MM103" s="10"/>
      <c r="MN103" s="10"/>
      <c r="MO103" s="10"/>
      <c r="MP103" s="10"/>
      <c r="MQ103" s="10"/>
      <c r="MR103" s="10"/>
      <c r="MS103" s="10"/>
      <c r="MT103" s="10"/>
      <c r="MU103" s="10"/>
      <c r="MV103" s="10"/>
      <c r="MW103" s="10"/>
      <c r="MX103" s="10"/>
      <c r="MY103" s="10"/>
      <c r="MZ103" s="10"/>
      <c r="NA103" s="10"/>
      <c r="NB103" s="10"/>
      <c r="NC103" s="10"/>
      <c r="ND103" s="10"/>
      <c r="NE103" s="10"/>
      <c r="NF103" s="10"/>
      <c r="NG103" s="10"/>
      <c r="NH103" s="10"/>
      <c r="NI103" s="10"/>
      <c r="NJ103" s="10"/>
      <c r="NK103" s="10"/>
      <c r="NL103" s="10"/>
      <c r="NM103" s="10"/>
      <c r="NN103" s="10"/>
      <c r="NO103" s="10"/>
      <c r="NP103" s="10"/>
      <c r="NQ103" s="10"/>
      <c r="NR103" s="10"/>
      <c r="NS103" s="10"/>
      <c r="NT103" s="10"/>
      <c r="NU103" s="10"/>
      <c r="NV103" s="10"/>
      <c r="NW103" s="10"/>
      <c r="NX103" s="10"/>
      <c r="NY103" s="10"/>
      <c r="NZ103" s="10"/>
      <c r="OA103" s="10"/>
      <c r="OB103" s="10"/>
      <c r="OC103" s="10"/>
      <c r="OD103" s="10"/>
      <c r="OE103" s="10"/>
      <c r="OF103" s="10"/>
      <c r="OG103" s="10"/>
      <c r="OH103" s="10"/>
      <c r="OI103" s="10"/>
      <c r="OJ103" s="10"/>
      <c r="OK103" s="10"/>
      <c r="OL103" s="10"/>
      <c r="OM103" s="10"/>
      <c r="ON103" s="10"/>
      <c r="OO103" s="10"/>
      <c r="OP103" s="10"/>
      <c r="OQ103" s="10"/>
      <c r="OR103" s="10"/>
      <c r="OS103" s="10"/>
      <c r="OT103" s="10"/>
      <c r="OU103" s="10"/>
      <c r="OV103" s="10"/>
      <c r="OW103" s="10"/>
      <c r="OX103" s="10"/>
      <c r="OY103" s="10"/>
      <c r="OZ103" s="10"/>
      <c r="PA103" s="10"/>
      <c r="PB103" s="10"/>
      <c r="PC103" s="10"/>
      <c r="PD103" s="10"/>
      <c r="PE103" s="10"/>
      <c r="PF103" s="10"/>
      <c r="PG103" s="10"/>
      <c r="PH103" s="10"/>
      <c r="PI103" s="10"/>
      <c r="PJ103" s="10"/>
      <c r="PK103" s="10"/>
      <c r="PL103" s="10"/>
      <c r="PM103" s="10"/>
      <c r="PN103" s="10"/>
      <c r="PO103" s="10"/>
      <c r="PP103" s="10"/>
      <c r="PQ103" s="10"/>
      <c r="PR103" s="10"/>
      <c r="PS103" s="10"/>
      <c r="PT103" s="10"/>
      <c r="PU103" s="10"/>
      <c r="PV103" s="10"/>
      <c r="PW103" s="10"/>
      <c r="PX103" s="10"/>
      <c r="PY103" s="10"/>
      <c r="PZ103" s="10"/>
      <c r="QA103" s="10"/>
      <c r="QB103" s="10"/>
      <c r="QC103" s="10"/>
      <c r="QD103" s="10"/>
      <c r="QE103" s="10"/>
      <c r="QF103" s="10"/>
      <c r="QG103" s="10"/>
      <c r="QH103" s="10"/>
      <c r="QI103" s="10"/>
      <c r="QJ103" s="10"/>
      <c r="QK103" s="10"/>
      <c r="QL103" s="10"/>
      <c r="QM103" s="10"/>
      <c r="QN103" s="10"/>
      <c r="QO103" s="10"/>
      <c r="QP103" s="10"/>
      <c r="QQ103" s="10"/>
      <c r="QR103" s="10"/>
      <c r="QS103" s="10"/>
      <c r="QT103" s="10"/>
      <c r="QU103" s="10"/>
      <c r="QV103" s="10"/>
      <c r="QW103" s="10"/>
      <c r="QX103" s="10"/>
      <c r="QY103" s="10"/>
      <c r="QZ103" s="10"/>
      <c r="RA103" s="10"/>
      <c r="RB103" s="10"/>
      <c r="RC103" s="10"/>
      <c r="RD103" s="10"/>
      <c r="RE103" s="10"/>
      <c r="RF103" s="10"/>
      <c r="RG103" s="10"/>
      <c r="RH103" s="10"/>
      <c r="RI103" s="10"/>
      <c r="RJ103" s="10"/>
      <c r="RK103" s="10"/>
      <c r="RL103" s="10"/>
      <c r="RM103" s="10"/>
      <c r="RN103" s="10"/>
      <c r="RO103" s="10"/>
      <c r="RP103" s="10"/>
      <c r="RQ103" s="10"/>
      <c r="RR103" s="10"/>
      <c r="RS103" s="10"/>
      <c r="RT103" s="10"/>
      <c r="RU103" s="10"/>
      <c r="RV103" s="10"/>
      <c r="RW103" s="10"/>
      <c r="RX103" s="10"/>
      <c r="RY103" s="10"/>
      <c r="RZ103" s="10"/>
      <c r="SA103" s="10"/>
      <c r="SB103" s="10"/>
      <c r="SC103" s="10"/>
      <c r="SD103" s="10"/>
      <c r="SE103" s="10"/>
      <c r="SF103" s="10"/>
      <c r="SG103" s="10"/>
      <c r="SH103" s="10"/>
      <c r="SI103" s="10"/>
      <c r="SJ103" s="10"/>
      <c r="SK103" s="10"/>
      <c r="SL103" s="10"/>
      <c r="SM103" s="10"/>
      <c r="SN103" s="10"/>
      <c r="SO103" s="10"/>
      <c r="SP103" s="10"/>
      <c r="SQ103" s="10"/>
      <c r="SR103" s="10"/>
      <c r="SS103" s="10"/>
      <c r="ST103" s="10"/>
      <c r="SU103" s="10"/>
      <c r="SV103" s="10"/>
      <c r="SW103" s="10"/>
      <c r="SX103" s="10"/>
      <c r="SY103" s="10"/>
      <c r="SZ103" s="10"/>
    </row>
    <row r="104" spans="1:521" s="1" customFormat="1" ht="114.75" x14ac:dyDescent="0.2">
      <c r="B104" s="40">
        <f>(B103+1)</f>
        <v>102</v>
      </c>
      <c r="C104" s="7" t="s">
        <v>718</v>
      </c>
      <c r="D104" s="7" t="s">
        <v>714</v>
      </c>
      <c r="E104" s="7" t="s">
        <v>719</v>
      </c>
      <c r="F104" s="26" t="s">
        <v>304</v>
      </c>
      <c r="G104" s="7" t="s">
        <v>305</v>
      </c>
      <c r="H104" s="7" t="s">
        <v>16</v>
      </c>
      <c r="I104" s="15" t="s">
        <v>720</v>
      </c>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c r="IW104" s="10"/>
      <c r="IX104" s="10"/>
      <c r="IY104" s="10"/>
      <c r="IZ104" s="10"/>
      <c r="JA104" s="10"/>
      <c r="JB104" s="10"/>
      <c r="JC104" s="10"/>
      <c r="JD104" s="10"/>
      <c r="JE104" s="10"/>
      <c r="JF104" s="10"/>
      <c r="JG104" s="10"/>
      <c r="JH104" s="10"/>
      <c r="JI104" s="10"/>
      <c r="JJ104" s="10"/>
      <c r="JK104" s="10"/>
      <c r="JL104" s="10"/>
      <c r="JM104" s="10"/>
      <c r="JN104" s="10"/>
      <c r="JO104" s="10"/>
      <c r="JP104" s="10"/>
      <c r="JQ104" s="10"/>
      <c r="JR104" s="10"/>
      <c r="JS104" s="10"/>
      <c r="JT104" s="10"/>
      <c r="JU104" s="10"/>
      <c r="JV104" s="10"/>
      <c r="JW104" s="10"/>
      <c r="JX104" s="10"/>
      <c r="JY104" s="10"/>
      <c r="JZ104" s="10"/>
      <c r="KA104" s="10"/>
      <c r="KB104" s="10"/>
      <c r="KC104" s="10"/>
      <c r="KD104" s="10"/>
      <c r="KE104" s="10"/>
      <c r="KF104" s="10"/>
      <c r="KG104" s="10"/>
      <c r="KH104" s="10"/>
      <c r="KI104" s="10"/>
      <c r="KJ104" s="10"/>
      <c r="KK104" s="10"/>
      <c r="KL104" s="10"/>
      <c r="KM104" s="10"/>
      <c r="KN104" s="10"/>
      <c r="KO104" s="10"/>
      <c r="KP104" s="10"/>
      <c r="KQ104" s="10"/>
      <c r="KR104" s="10"/>
      <c r="KS104" s="10"/>
      <c r="KT104" s="10"/>
      <c r="KU104" s="10"/>
      <c r="KV104" s="10"/>
      <c r="KW104" s="10"/>
      <c r="KX104" s="10"/>
      <c r="KY104" s="10"/>
      <c r="KZ104" s="10"/>
      <c r="LA104" s="10"/>
      <c r="LB104" s="10"/>
      <c r="LC104" s="10"/>
      <c r="LD104" s="10"/>
      <c r="LE104" s="10"/>
      <c r="LF104" s="10"/>
      <c r="LG104" s="10"/>
      <c r="LH104" s="10"/>
      <c r="LI104" s="10"/>
      <c r="LJ104" s="10"/>
      <c r="LK104" s="10"/>
      <c r="LL104" s="10"/>
      <c r="LM104" s="10"/>
      <c r="LN104" s="10"/>
      <c r="LO104" s="10"/>
      <c r="LP104" s="10"/>
      <c r="LQ104" s="10"/>
      <c r="LR104" s="10"/>
      <c r="LS104" s="10"/>
      <c r="LT104" s="10"/>
      <c r="LU104" s="10"/>
      <c r="LV104" s="10"/>
      <c r="LW104" s="10"/>
      <c r="LX104" s="10"/>
      <c r="LY104" s="10"/>
      <c r="LZ104" s="10"/>
      <c r="MA104" s="10"/>
      <c r="MB104" s="10"/>
      <c r="MC104" s="10"/>
      <c r="MD104" s="10"/>
      <c r="ME104" s="10"/>
      <c r="MF104" s="10"/>
      <c r="MG104" s="10"/>
      <c r="MH104" s="10"/>
      <c r="MI104" s="10"/>
      <c r="MJ104" s="10"/>
      <c r="MK104" s="10"/>
      <c r="ML104" s="10"/>
      <c r="MM104" s="10"/>
      <c r="MN104" s="10"/>
      <c r="MO104" s="10"/>
      <c r="MP104" s="10"/>
      <c r="MQ104" s="10"/>
      <c r="MR104" s="10"/>
      <c r="MS104" s="10"/>
      <c r="MT104" s="10"/>
      <c r="MU104" s="10"/>
      <c r="MV104" s="10"/>
      <c r="MW104" s="10"/>
      <c r="MX104" s="10"/>
      <c r="MY104" s="10"/>
      <c r="MZ104" s="10"/>
      <c r="NA104" s="10"/>
      <c r="NB104" s="10"/>
      <c r="NC104" s="10"/>
      <c r="ND104" s="10"/>
      <c r="NE104" s="10"/>
      <c r="NF104" s="10"/>
      <c r="NG104" s="10"/>
      <c r="NH104" s="10"/>
      <c r="NI104" s="10"/>
      <c r="NJ104" s="10"/>
      <c r="NK104" s="10"/>
      <c r="NL104" s="10"/>
      <c r="NM104" s="10"/>
      <c r="NN104" s="10"/>
      <c r="NO104" s="10"/>
      <c r="NP104" s="10"/>
      <c r="NQ104" s="10"/>
      <c r="NR104" s="10"/>
      <c r="NS104" s="10"/>
      <c r="NT104" s="10"/>
      <c r="NU104" s="10"/>
      <c r="NV104" s="10"/>
      <c r="NW104" s="10"/>
      <c r="NX104" s="10"/>
      <c r="NY104" s="10"/>
      <c r="NZ104" s="10"/>
      <c r="OA104" s="10"/>
      <c r="OB104" s="10"/>
      <c r="OC104" s="10"/>
      <c r="OD104" s="10"/>
      <c r="OE104" s="10"/>
      <c r="OF104" s="10"/>
      <c r="OG104" s="10"/>
      <c r="OH104" s="10"/>
      <c r="OI104" s="10"/>
      <c r="OJ104" s="10"/>
      <c r="OK104" s="10"/>
      <c r="OL104" s="10"/>
      <c r="OM104" s="10"/>
      <c r="ON104" s="10"/>
      <c r="OO104" s="10"/>
      <c r="OP104" s="10"/>
      <c r="OQ104" s="10"/>
      <c r="OR104" s="10"/>
      <c r="OS104" s="10"/>
      <c r="OT104" s="10"/>
      <c r="OU104" s="10"/>
      <c r="OV104" s="10"/>
      <c r="OW104" s="10"/>
      <c r="OX104" s="10"/>
      <c r="OY104" s="10"/>
      <c r="OZ104" s="10"/>
      <c r="PA104" s="10"/>
      <c r="PB104" s="10"/>
      <c r="PC104" s="10"/>
      <c r="PD104" s="10"/>
      <c r="PE104" s="10"/>
      <c r="PF104" s="10"/>
      <c r="PG104" s="10"/>
      <c r="PH104" s="10"/>
      <c r="PI104" s="10"/>
      <c r="PJ104" s="10"/>
      <c r="PK104" s="10"/>
      <c r="PL104" s="10"/>
      <c r="PM104" s="10"/>
      <c r="PN104" s="10"/>
      <c r="PO104" s="10"/>
      <c r="PP104" s="10"/>
      <c r="PQ104" s="10"/>
      <c r="PR104" s="10"/>
      <c r="PS104" s="10"/>
      <c r="PT104" s="10"/>
      <c r="PU104" s="10"/>
      <c r="PV104" s="10"/>
      <c r="PW104" s="10"/>
      <c r="PX104" s="10"/>
      <c r="PY104" s="10"/>
      <c r="PZ104" s="10"/>
      <c r="QA104" s="10"/>
      <c r="QB104" s="10"/>
      <c r="QC104" s="10"/>
      <c r="QD104" s="10"/>
      <c r="QE104" s="10"/>
      <c r="QF104" s="10"/>
      <c r="QG104" s="10"/>
      <c r="QH104" s="10"/>
      <c r="QI104" s="10"/>
      <c r="QJ104" s="10"/>
      <c r="QK104" s="10"/>
      <c r="QL104" s="10"/>
      <c r="QM104" s="10"/>
      <c r="QN104" s="10"/>
      <c r="QO104" s="10"/>
      <c r="QP104" s="10"/>
      <c r="QQ104" s="10"/>
      <c r="QR104" s="10"/>
      <c r="QS104" s="10"/>
      <c r="QT104" s="10"/>
      <c r="QU104" s="10"/>
      <c r="QV104" s="10"/>
      <c r="QW104" s="10"/>
      <c r="QX104" s="10"/>
      <c r="QY104" s="10"/>
      <c r="QZ104" s="10"/>
      <c r="RA104" s="10"/>
      <c r="RB104" s="10"/>
      <c r="RC104" s="10"/>
      <c r="RD104" s="10"/>
      <c r="RE104" s="10"/>
      <c r="RF104" s="10"/>
      <c r="RG104" s="10"/>
      <c r="RH104" s="10"/>
      <c r="RI104" s="10"/>
      <c r="RJ104" s="10"/>
      <c r="RK104" s="10"/>
      <c r="RL104" s="10"/>
      <c r="RM104" s="10"/>
      <c r="RN104" s="10"/>
      <c r="RO104" s="10"/>
      <c r="RP104" s="10"/>
      <c r="RQ104" s="10"/>
      <c r="RR104" s="10"/>
      <c r="RS104" s="10"/>
      <c r="RT104" s="10"/>
      <c r="RU104" s="10"/>
      <c r="RV104" s="10"/>
      <c r="RW104" s="10"/>
      <c r="RX104" s="10"/>
      <c r="RY104" s="10"/>
      <c r="RZ104" s="10"/>
      <c r="SA104" s="10"/>
      <c r="SB104" s="10"/>
      <c r="SC104" s="10"/>
      <c r="SD104" s="10"/>
      <c r="SE104" s="10"/>
      <c r="SF104" s="10"/>
      <c r="SG104" s="10"/>
      <c r="SH104" s="10"/>
      <c r="SI104" s="10"/>
      <c r="SJ104" s="10"/>
      <c r="SK104" s="10"/>
      <c r="SL104" s="10"/>
      <c r="SM104" s="10"/>
      <c r="SN104" s="10"/>
      <c r="SO104" s="10"/>
      <c r="SP104" s="10"/>
      <c r="SQ104" s="10"/>
      <c r="SR104" s="10"/>
      <c r="SS104" s="10"/>
      <c r="ST104" s="10"/>
      <c r="SU104" s="10"/>
      <c r="SV104" s="10"/>
      <c r="SW104" s="10"/>
      <c r="SX104" s="10"/>
      <c r="SY104" s="10"/>
      <c r="SZ104" s="10"/>
    </row>
    <row r="105" spans="1:521" s="1" customFormat="1" ht="191.25" x14ac:dyDescent="0.2">
      <c r="B105" s="40">
        <f>(B104+1)</f>
        <v>103</v>
      </c>
      <c r="C105" s="7" t="s">
        <v>793</v>
      </c>
      <c r="D105" s="7" t="s">
        <v>394</v>
      </c>
      <c r="E105" s="7" t="s">
        <v>395</v>
      </c>
      <c r="F105" s="26" t="s">
        <v>396</v>
      </c>
      <c r="G105" s="7" t="s">
        <v>397</v>
      </c>
      <c r="H105" s="7" t="s">
        <v>22</v>
      </c>
      <c r="I105" s="15" t="s">
        <v>398</v>
      </c>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c r="IW105" s="10"/>
      <c r="IX105" s="10"/>
      <c r="IY105" s="10"/>
      <c r="IZ105" s="10"/>
      <c r="JA105" s="10"/>
      <c r="JB105" s="10"/>
      <c r="JC105" s="10"/>
      <c r="JD105" s="10"/>
      <c r="JE105" s="10"/>
      <c r="JF105" s="10"/>
      <c r="JG105" s="10"/>
      <c r="JH105" s="10"/>
      <c r="JI105" s="10"/>
      <c r="JJ105" s="10"/>
      <c r="JK105" s="10"/>
      <c r="JL105" s="10"/>
      <c r="JM105" s="10"/>
      <c r="JN105" s="10"/>
      <c r="JO105" s="10"/>
      <c r="JP105" s="10"/>
      <c r="JQ105" s="10"/>
      <c r="JR105" s="10"/>
      <c r="JS105" s="10"/>
      <c r="JT105" s="10"/>
      <c r="JU105" s="10"/>
      <c r="JV105" s="10"/>
      <c r="JW105" s="10"/>
      <c r="JX105" s="10"/>
      <c r="JY105" s="10"/>
      <c r="JZ105" s="10"/>
      <c r="KA105" s="10"/>
      <c r="KB105" s="10"/>
      <c r="KC105" s="10"/>
      <c r="KD105" s="10"/>
      <c r="KE105" s="10"/>
      <c r="KF105" s="10"/>
      <c r="KG105" s="10"/>
      <c r="KH105" s="10"/>
      <c r="KI105" s="10"/>
      <c r="KJ105" s="10"/>
      <c r="KK105" s="10"/>
      <c r="KL105" s="10"/>
      <c r="KM105" s="10"/>
      <c r="KN105" s="10"/>
      <c r="KO105" s="10"/>
      <c r="KP105" s="10"/>
      <c r="KQ105" s="10"/>
      <c r="KR105" s="10"/>
      <c r="KS105" s="10"/>
      <c r="KT105" s="10"/>
      <c r="KU105" s="10"/>
      <c r="KV105" s="10"/>
      <c r="KW105" s="10"/>
      <c r="KX105" s="10"/>
      <c r="KY105" s="10"/>
      <c r="KZ105" s="10"/>
      <c r="LA105" s="10"/>
      <c r="LB105" s="10"/>
      <c r="LC105" s="10"/>
      <c r="LD105" s="10"/>
      <c r="LE105" s="10"/>
      <c r="LF105" s="10"/>
      <c r="LG105" s="10"/>
      <c r="LH105" s="10"/>
      <c r="LI105" s="10"/>
      <c r="LJ105" s="10"/>
      <c r="LK105" s="10"/>
      <c r="LL105" s="10"/>
      <c r="LM105" s="10"/>
      <c r="LN105" s="10"/>
      <c r="LO105" s="10"/>
      <c r="LP105" s="10"/>
      <c r="LQ105" s="10"/>
      <c r="LR105" s="10"/>
      <c r="LS105" s="10"/>
      <c r="LT105" s="10"/>
      <c r="LU105" s="10"/>
      <c r="LV105" s="10"/>
      <c r="LW105" s="10"/>
      <c r="LX105" s="10"/>
      <c r="LY105" s="10"/>
      <c r="LZ105" s="10"/>
      <c r="MA105" s="10"/>
      <c r="MB105" s="10"/>
      <c r="MC105" s="10"/>
      <c r="MD105" s="10"/>
      <c r="ME105" s="10"/>
      <c r="MF105" s="10"/>
      <c r="MG105" s="10"/>
      <c r="MH105" s="10"/>
      <c r="MI105" s="10"/>
      <c r="MJ105" s="10"/>
      <c r="MK105" s="10"/>
      <c r="ML105" s="10"/>
      <c r="MM105" s="10"/>
      <c r="MN105" s="10"/>
      <c r="MO105" s="10"/>
      <c r="MP105" s="10"/>
      <c r="MQ105" s="10"/>
      <c r="MR105" s="10"/>
      <c r="MS105" s="10"/>
      <c r="MT105" s="10"/>
      <c r="MU105" s="10"/>
      <c r="MV105" s="10"/>
      <c r="MW105" s="10"/>
      <c r="MX105" s="10"/>
      <c r="MY105" s="10"/>
      <c r="MZ105" s="10"/>
      <c r="NA105" s="10"/>
      <c r="NB105" s="10"/>
      <c r="NC105" s="10"/>
      <c r="ND105" s="10"/>
      <c r="NE105" s="10"/>
      <c r="NF105" s="10"/>
      <c r="NG105" s="10"/>
      <c r="NH105" s="10"/>
      <c r="NI105" s="10"/>
      <c r="NJ105" s="10"/>
      <c r="NK105" s="10"/>
      <c r="NL105" s="10"/>
      <c r="NM105" s="10"/>
      <c r="NN105" s="10"/>
      <c r="NO105" s="10"/>
      <c r="NP105" s="10"/>
      <c r="NQ105" s="10"/>
      <c r="NR105" s="10"/>
      <c r="NS105" s="10"/>
      <c r="NT105" s="10"/>
      <c r="NU105" s="10"/>
      <c r="NV105" s="10"/>
      <c r="NW105" s="10"/>
      <c r="NX105" s="10"/>
      <c r="NY105" s="10"/>
      <c r="NZ105" s="10"/>
      <c r="OA105" s="10"/>
      <c r="OB105" s="10"/>
      <c r="OC105" s="10"/>
      <c r="OD105" s="10"/>
      <c r="OE105" s="10"/>
      <c r="OF105" s="10"/>
      <c r="OG105" s="10"/>
      <c r="OH105" s="10"/>
      <c r="OI105" s="10"/>
      <c r="OJ105" s="10"/>
      <c r="OK105" s="10"/>
      <c r="OL105" s="10"/>
      <c r="OM105" s="10"/>
      <c r="ON105" s="10"/>
      <c r="OO105" s="10"/>
      <c r="OP105" s="10"/>
      <c r="OQ105" s="10"/>
      <c r="OR105" s="10"/>
      <c r="OS105" s="10"/>
      <c r="OT105" s="10"/>
      <c r="OU105" s="10"/>
      <c r="OV105" s="10"/>
      <c r="OW105" s="10"/>
      <c r="OX105" s="10"/>
      <c r="OY105" s="10"/>
      <c r="OZ105" s="10"/>
      <c r="PA105" s="10"/>
      <c r="PB105" s="10"/>
      <c r="PC105" s="10"/>
      <c r="PD105" s="10"/>
      <c r="PE105" s="10"/>
      <c r="PF105" s="10"/>
      <c r="PG105" s="10"/>
      <c r="PH105" s="10"/>
      <c r="PI105" s="10"/>
      <c r="PJ105" s="10"/>
      <c r="PK105" s="10"/>
      <c r="PL105" s="10"/>
      <c r="PM105" s="10"/>
      <c r="PN105" s="10"/>
      <c r="PO105" s="10"/>
      <c r="PP105" s="10"/>
      <c r="PQ105" s="10"/>
      <c r="PR105" s="10"/>
      <c r="PS105" s="10"/>
      <c r="PT105" s="10"/>
      <c r="PU105" s="10"/>
      <c r="PV105" s="10"/>
      <c r="PW105" s="10"/>
      <c r="PX105" s="10"/>
      <c r="PY105" s="10"/>
      <c r="PZ105" s="10"/>
      <c r="QA105" s="10"/>
      <c r="QB105" s="10"/>
      <c r="QC105" s="10"/>
      <c r="QD105" s="10"/>
      <c r="QE105" s="10"/>
      <c r="QF105" s="10"/>
      <c r="QG105" s="10"/>
      <c r="QH105" s="10"/>
      <c r="QI105" s="10"/>
      <c r="QJ105" s="10"/>
      <c r="QK105" s="10"/>
      <c r="QL105" s="10"/>
      <c r="QM105" s="10"/>
      <c r="QN105" s="10"/>
      <c r="QO105" s="10"/>
      <c r="QP105" s="10"/>
      <c r="QQ105" s="10"/>
      <c r="QR105" s="10"/>
      <c r="QS105" s="10"/>
      <c r="QT105" s="10"/>
      <c r="QU105" s="10"/>
      <c r="QV105" s="10"/>
      <c r="QW105" s="10"/>
      <c r="QX105" s="10"/>
      <c r="QY105" s="10"/>
      <c r="QZ105" s="10"/>
      <c r="RA105" s="10"/>
      <c r="RB105" s="10"/>
      <c r="RC105" s="10"/>
      <c r="RD105" s="10"/>
      <c r="RE105" s="10"/>
      <c r="RF105" s="10"/>
      <c r="RG105" s="10"/>
      <c r="RH105" s="10"/>
      <c r="RI105" s="10"/>
      <c r="RJ105" s="10"/>
      <c r="RK105" s="10"/>
      <c r="RL105" s="10"/>
      <c r="RM105" s="10"/>
      <c r="RN105" s="10"/>
      <c r="RO105" s="10"/>
      <c r="RP105" s="10"/>
      <c r="RQ105" s="10"/>
      <c r="RR105" s="10"/>
      <c r="RS105" s="10"/>
      <c r="RT105" s="10"/>
      <c r="RU105" s="10"/>
      <c r="RV105" s="10"/>
      <c r="RW105" s="10"/>
      <c r="RX105" s="10"/>
      <c r="RY105" s="10"/>
      <c r="RZ105" s="10"/>
      <c r="SA105" s="10"/>
      <c r="SB105" s="10"/>
      <c r="SC105" s="10"/>
      <c r="SD105" s="10"/>
      <c r="SE105" s="10"/>
      <c r="SF105" s="10"/>
      <c r="SG105" s="10"/>
      <c r="SH105" s="10"/>
      <c r="SI105" s="10"/>
      <c r="SJ105" s="10"/>
      <c r="SK105" s="10"/>
      <c r="SL105" s="10"/>
      <c r="SM105" s="10"/>
      <c r="SN105" s="10"/>
      <c r="SO105" s="10"/>
      <c r="SP105" s="10"/>
      <c r="SQ105" s="10"/>
      <c r="SR105" s="10"/>
      <c r="SS105" s="10"/>
      <c r="ST105" s="10"/>
      <c r="SU105" s="10"/>
      <c r="SV105" s="10"/>
      <c r="SW105" s="10"/>
      <c r="SX105" s="10"/>
      <c r="SY105" s="10"/>
      <c r="SZ105" s="10"/>
    </row>
    <row r="106" spans="1:521" s="1" customFormat="1" ht="127.5" x14ac:dyDescent="0.2">
      <c r="B106" s="40">
        <f>(B105+1)</f>
        <v>104</v>
      </c>
      <c r="C106" s="4" t="s">
        <v>317</v>
      </c>
      <c r="D106" s="4" t="s">
        <v>318</v>
      </c>
      <c r="E106" s="4" t="s">
        <v>319</v>
      </c>
      <c r="F106" s="26">
        <v>42148</v>
      </c>
      <c r="G106" s="9">
        <v>6000</v>
      </c>
      <c r="H106" s="7" t="s">
        <v>12</v>
      </c>
      <c r="I106" s="7" t="s">
        <v>320</v>
      </c>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c r="IW106" s="10"/>
      <c r="IX106" s="10"/>
      <c r="IY106" s="10"/>
      <c r="IZ106" s="10"/>
      <c r="JA106" s="10"/>
      <c r="JB106" s="10"/>
      <c r="JC106" s="10"/>
      <c r="JD106" s="10"/>
      <c r="JE106" s="10"/>
      <c r="JF106" s="10"/>
      <c r="JG106" s="10"/>
      <c r="JH106" s="10"/>
      <c r="JI106" s="10"/>
      <c r="JJ106" s="10"/>
      <c r="JK106" s="10"/>
      <c r="JL106" s="10"/>
      <c r="JM106" s="10"/>
      <c r="JN106" s="10"/>
      <c r="JO106" s="10"/>
      <c r="JP106" s="10"/>
      <c r="JQ106" s="10"/>
      <c r="JR106" s="10"/>
      <c r="JS106" s="10"/>
      <c r="JT106" s="10"/>
      <c r="JU106" s="10"/>
      <c r="JV106" s="10"/>
      <c r="JW106" s="10"/>
      <c r="JX106" s="10"/>
      <c r="JY106" s="10"/>
      <c r="JZ106" s="10"/>
      <c r="KA106" s="10"/>
      <c r="KB106" s="10"/>
      <c r="KC106" s="10"/>
      <c r="KD106" s="10"/>
      <c r="KE106" s="10"/>
      <c r="KF106" s="10"/>
      <c r="KG106" s="10"/>
      <c r="KH106" s="10"/>
      <c r="KI106" s="10"/>
      <c r="KJ106" s="10"/>
      <c r="KK106" s="10"/>
      <c r="KL106" s="10"/>
      <c r="KM106" s="10"/>
      <c r="KN106" s="10"/>
      <c r="KO106" s="10"/>
      <c r="KP106" s="10"/>
      <c r="KQ106" s="10"/>
      <c r="KR106" s="10"/>
      <c r="KS106" s="10"/>
      <c r="KT106" s="10"/>
      <c r="KU106" s="10"/>
      <c r="KV106" s="10"/>
      <c r="KW106" s="10"/>
      <c r="KX106" s="10"/>
      <c r="KY106" s="10"/>
      <c r="KZ106" s="10"/>
      <c r="LA106" s="10"/>
      <c r="LB106" s="10"/>
      <c r="LC106" s="10"/>
      <c r="LD106" s="10"/>
      <c r="LE106" s="10"/>
      <c r="LF106" s="10"/>
      <c r="LG106" s="10"/>
      <c r="LH106" s="10"/>
      <c r="LI106" s="10"/>
      <c r="LJ106" s="10"/>
      <c r="LK106" s="10"/>
      <c r="LL106" s="10"/>
      <c r="LM106" s="10"/>
      <c r="LN106" s="10"/>
      <c r="LO106" s="10"/>
      <c r="LP106" s="10"/>
      <c r="LQ106" s="10"/>
      <c r="LR106" s="10"/>
      <c r="LS106" s="10"/>
      <c r="LT106" s="10"/>
      <c r="LU106" s="10"/>
      <c r="LV106" s="10"/>
      <c r="LW106" s="10"/>
      <c r="LX106" s="10"/>
      <c r="LY106" s="10"/>
      <c r="LZ106" s="10"/>
      <c r="MA106" s="10"/>
      <c r="MB106" s="10"/>
      <c r="MC106" s="10"/>
      <c r="MD106" s="10"/>
      <c r="ME106" s="10"/>
      <c r="MF106" s="10"/>
      <c r="MG106" s="10"/>
      <c r="MH106" s="10"/>
      <c r="MI106" s="10"/>
      <c r="MJ106" s="10"/>
      <c r="MK106" s="10"/>
      <c r="ML106" s="10"/>
      <c r="MM106" s="10"/>
      <c r="MN106" s="10"/>
      <c r="MO106" s="10"/>
      <c r="MP106" s="10"/>
      <c r="MQ106" s="10"/>
      <c r="MR106" s="10"/>
      <c r="MS106" s="10"/>
      <c r="MT106" s="10"/>
      <c r="MU106" s="10"/>
      <c r="MV106" s="10"/>
      <c r="MW106" s="10"/>
      <c r="MX106" s="10"/>
      <c r="MY106" s="10"/>
      <c r="MZ106" s="10"/>
      <c r="NA106" s="10"/>
      <c r="NB106" s="10"/>
      <c r="NC106" s="10"/>
      <c r="ND106" s="10"/>
      <c r="NE106" s="10"/>
      <c r="NF106" s="10"/>
      <c r="NG106" s="10"/>
      <c r="NH106" s="10"/>
      <c r="NI106" s="10"/>
      <c r="NJ106" s="10"/>
      <c r="NK106" s="10"/>
      <c r="NL106" s="10"/>
      <c r="NM106" s="10"/>
      <c r="NN106" s="10"/>
      <c r="NO106" s="10"/>
      <c r="NP106" s="10"/>
      <c r="NQ106" s="10"/>
      <c r="NR106" s="10"/>
      <c r="NS106" s="10"/>
      <c r="NT106" s="10"/>
      <c r="NU106" s="10"/>
      <c r="NV106" s="10"/>
      <c r="NW106" s="10"/>
      <c r="NX106" s="10"/>
      <c r="NY106" s="10"/>
      <c r="NZ106" s="10"/>
      <c r="OA106" s="10"/>
      <c r="OB106" s="10"/>
      <c r="OC106" s="10"/>
      <c r="OD106" s="10"/>
      <c r="OE106" s="10"/>
      <c r="OF106" s="10"/>
      <c r="OG106" s="10"/>
      <c r="OH106" s="10"/>
      <c r="OI106" s="10"/>
      <c r="OJ106" s="10"/>
      <c r="OK106" s="10"/>
      <c r="OL106" s="10"/>
      <c r="OM106" s="10"/>
      <c r="ON106" s="10"/>
      <c r="OO106" s="10"/>
      <c r="OP106" s="10"/>
      <c r="OQ106" s="10"/>
      <c r="OR106" s="10"/>
      <c r="OS106" s="10"/>
      <c r="OT106" s="10"/>
      <c r="OU106" s="10"/>
      <c r="OV106" s="10"/>
      <c r="OW106" s="10"/>
      <c r="OX106" s="10"/>
      <c r="OY106" s="10"/>
      <c r="OZ106" s="10"/>
      <c r="PA106" s="10"/>
      <c r="PB106" s="10"/>
      <c r="PC106" s="10"/>
      <c r="PD106" s="10"/>
      <c r="PE106" s="10"/>
      <c r="PF106" s="10"/>
      <c r="PG106" s="10"/>
      <c r="PH106" s="10"/>
      <c r="PI106" s="10"/>
      <c r="PJ106" s="10"/>
      <c r="PK106" s="10"/>
      <c r="PL106" s="10"/>
      <c r="PM106" s="10"/>
      <c r="PN106" s="10"/>
      <c r="PO106" s="10"/>
      <c r="PP106" s="10"/>
      <c r="PQ106" s="10"/>
      <c r="PR106" s="10"/>
      <c r="PS106" s="10"/>
      <c r="PT106" s="10"/>
      <c r="PU106" s="10"/>
      <c r="PV106" s="10"/>
      <c r="PW106" s="10"/>
      <c r="PX106" s="10"/>
      <c r="PY106" s="10"/>
      <c r="PZ106" s="10"/>
      <c r="QA106" s="10"/>
      <c r="QB106" s="10"/>
      <c r="QC106" s="10"/>
      <c r="QD106" s="10"/>
      <c r="QE106" s="10"/>
      <c r="QF106" s="10"/>
      <c r="QG106" s="10"/>
      <c r="QH106" s="10"/>
      <c r="QI106" s="10"/>
      <c r="QJ106" s="10"/>
      <c r="QK106" s="10"/>
      <c r="QL106" s="10"/>
      <c r="QM106" s="10"/>
      <c r="QN106" s="10"/>
      <c r="QO106" s="10"/>
      <c r="QP106" s="10"/>
      <c r="QQ106" s="10"/>
      <c r="QR106" s="10"/>
      <c r="QS106" s="10"/>
      <c r="QT106" s="10"/>
      <c r="QU106" s="10"/>
      <c r="QV106" s="10"/>
      <c r="QW106" s="10"/>
      <c r="QX106" s="10"/>
      <c r="QY106" s="10"/>
      <c r="QZ106" s="10"/>
      <c r="RA106" s="10"/>
      <c r="RB106" s="10"/>
      <c r="RC106" s="10"/>
      <c r="RD106" s="10"/>
      <c r="RE106" s="10"/>
      <c r="RF106" s="10"/>
      <c r="RG106" s="10"/>
      <c r="RH106" s="10"/>
      <c r="RI106" s="10"/>
      <c r="RJ106" s="10"/>
      <c r="RK106" s="10"/>
      <c r="RL106" s="10"/>
      <c r="RM106" s="10"/>
      <c r="RN106" s="10"/>
      <c r="RO106" s="10"/>
      <c r="RP106" s="10"/>
      <c r="RQ106" s="10"/>
      <c r="RR106" s="10"/>
      <c r="RS106" s="10"/>
      <c r="RT106" s="10"/>
      <c r="RU106" s="10"/>
      <c r="RV106" s="10"/>
      <c r="RW106" s="10"/>
      <c r="RX106" s="10"/>
      <c r="RY106" s="10"/>
      <c r="RZ106" s="10"/>
      <c r="SA106" s="10"/>
      <c r="SB106" s="10"/>
      <c r="SC106" s="10"/>
      <c r="SD106" s="10"/>
      <c r="SE106" s="10"/>
      <c r="SF106" s="10"/>
      <c r="SG106" s="10"/>
      <c r="SH106" s="10"/>
      <c r="SI106" s="10"/>
      <c r="SJ106" s="10"/>
      <c r="SK106" s="10"/>
      <c r="SL106" s="10"/>
      <c r="SM106" s="10"/>
      <c r="SN106" s="10"/>
      <c r="SO106" s="10"/>
      <c r="SP106" s="10"/>
      <c r="SQ106" s="10"/>
      <c r="SR106" s="10"/>
      <c r="SS106" s="10"/>
      <c r="ST106" s="10"/>
      <c r="SU106" s="10"/>
      <c r="SV106" s="10"/>
      <c r="SW106" s="10"/>
      <c r="SX106" s="10"/>
      <c r="SY106" s="10"/>
      <c r="SZ106" s="10"/>
    </row>
    <row r="107" spans="1:521" s="1" customFormat="1" ht="51" x14ac:dyDescent="0.2">
      <c r="B107" s="40">
        <f>(B106+1)</f>
        <v>105</v>
      </c>
      <c r="C107" s="18" t="s">
        <v>674</v>
      </c>
      <c r="D107" s="18" t="s">
        <v>675</v>
      </c>
      <c r="E107" s="18" t="s">
        <v>676</v>
      </c>
      <c r="F107" s="30" t="s">
        <v>677</v>
      </c>
      <c r="G107" s="18" t="s">
        <v>331</v>
      </c>
      <c r="H107" s="18" t="s">
        <v>12</v>
      </c>
      <c r="I107" s="18" t="s">
        <v>678</v>
      </c>
    </row>
    <row r="108" spans="1:521" ht="38.25" x14ac:dyDescent="0.2">
      <c r="A108" s="1"/>
      <c r="B108" s="40">
        <f>(B107+1)</f>
        <v>106</v>
      </c>
      <c r="C108" s="18" t="s">
        <v>88</v>
      </c>
      <c r="D108" s="18" t="s">
        <v>89</v>
      </c>
      <c r="E108" s="18" t="s">
        <v>85</v>
      </c>
      <c r="F108" s="30" t="s">
        <v>81</v>
      </c>
      <c r="G108" s="18" t="s">
        <v>86</v>
      </c>
      <c r="H108" s="18" t="s">
        <v>50</v>
      </c>
      <c r="I108" s="15" t="s">
        <v>90</v>
      </c>
      <c r="TA108" s="1"/>
    </row>
    <row r="109" spans="1:521" ht="63.75" x14ac:dyDescent="0.2">
      <c r="A109" s="1"/>
      <c r="B109" s="40">
        <f>(B108+1)</f>
        <v>107</v>
      </c>
      <c r="C109" s="18" t="s">
        <v>33</v>
      </c>
      <c r="D109" s="18" t="s">
        <v>43</v>
      </c>
      <c r="E109" s="18" t="s">
        <v>36</v>
      </c>
      <c r="F109" s="30" t="s">
        <v>46</v>
      </c>
      <c r="G109" s="18" t="s">
        <v>34</v>
      </c>
      <c r="H109" s="18" t="s">
        <v>22</v>
      </c>
      <c r="I109" s="18" t="s">
        <v>35</v>
      </c>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row>
    <row r="110" spans="1:521" ht="216.75" x14ac:dyDescent="0.2">
      <c r="A110" s="1"/>
      <c r="B110" s="40">
        <f>(B109+1)</f>
        <v>108</v>
      </c>
      <c r="C110" s="8" t="s">
        <v>612</v>
      </c>
      <c r="D110" s="35" t="s">
        <v>613</v>
      </c>
      <c r="E110" s="35" t="s">
        <v>614</v>
      </c>
      <c r="F110" s="36" t="s">
        <v>604</v>
      </c>
      <c r="G110" s="35" t="s">
        <v>615</v>
      </c>
      <c r="H110" s="35" t="s">
        <v>263</v>
      </c>
      <c r="I110" s="35" t="s">
        <v>616</v>
      </c>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TA110" s="1"/>
    </row>
    <row r="111" spans="1:521" ht="216.75" x14ac:dyDescent="0.2">
      <c r="B111" s="40">
        <f>(B110+1)</f>
        <v>109</v>
      </c>
      <c r="C111" s="7" t="s">
        <v>250</v>
      </c>
      <c r="D111" s="7" t="s">
        <v>828</v>
      </c>
      <c r="E111" s="7" t="s">
        <v>251</v>
      </c>
      <c r="F111" s="26" t="s">
        <v>252</v>
      </c>
      <c r="G111" s="7" t="s">
        <v>829</v>
      </c>
      <c r="H111" s="7" t="s">
        <v>16</v>
      </c>
      <c r="I111" s="15" t="s">
        <v>253</v>
      </c>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row>
    <row r="112" spans="1:521" ht="153" x14ac:dyDescent="0.2">
      <c r="B112" s="40">
        <f>(B111+1)</f>
        <v>110</v>
      </c>
      <c r="C112" s="18" t="s">
        <v>847</v>
      </c>
      <c r="D112" s="18" t="s">
        <v>655</v>
      </c>
      <c r="E112" s="18" t="s">
        <v>656</v>
      </c>
      <c r="F112" s="30" t="s">
        <v>657</v>
      </c>
      <c r="G112" s="18" t="s">
        <v>34</v>
      </c>
      <c r="H112" s="18" t="s">
        <v>12</v>
      </c>
      <c r="I112" s="32" t="s">
        <v>849</v>
      </c>
      <c r="J112" s="1"/>
      <c r="K112" s="1"/>
      <c r="L112" s="1"/>
      <c r="M112" s="1"/>
      <c r="N112" s="1"/>
      <c r="O112" s="1"/>
      <c r="P112" s="1"/>
      <c r="Q112" s="1"/>
      <c r="R112" s="1"/>
      <c r="S112" s="1"/>
      <c r="T112" s="1"/>
      <c r="U112" s="1"/>
      <c r="V112" s="1"/>
      <c r="W112" s="1"/>
      <c r="X112" s="1"/>
      <c r="Y112" s="1"/>
      <c r="Z112" s="1"/>
      <c r="AA112" s="1"/>
      <c r="AB112" s="1"/>
      <c r="AC112" s="1"/>
    </row>
    <row r="113" spans="1:521" ht="102" x14ac:dyDescent="0.2">
      <c r="B113" s="40">
        <f>(B112+1)</f>
        <v>111</v>
      </c>
      <c r="C113" s="18" t="s">
        <v>13</v>
      </c>
      <c r="D113" s="18" t="s">
        <v>14</v>
      </c>
      <c r="E113" s="18" t="s">
        <v>17</v>
      </c>
      <c r="F113" s="30" t="s">
        <v>47</v>
      </c>
      <c r="G113" s="18" t="s">
        <v>15</v>
      </c>
      <c r="H113" s="18" t="s">
        <v>16</v>
      </c>
      <c r="I113" s="18" t="s">
        <v>18</v>
      </c>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row>
    <row r="114" spans="1:521" s="1" customFormat="1" ht="229.5" x14ac:dyDescent="0.2">
      <c r="A114" s="10"/>
      <c r="B114" s="40">
        <f>(B113+1)</f>
        <v>112</v>
      </c>
      <c r="C114" s="5" t="s">
        <v>550</v>
      </c>
      <c r="D114" s="7" t="s">
        <v>551</v>
      </c>
      <c r="E114" s="7" t="s">
        <v>552</v>
      </c>
      <c r="F114" s="26" t="s">
        <v>553</v>
      </c>
      <c r="G114" s="7" t="s">
        <v>554</v>
      </c>
      <c r="H114" s="5" t="s">
        <v>555</v>
      </c>
      <c r="I114" s="6" t="s">
        <v>556</v>
      </c>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c r="IV114" s="10"/>
      <c r="IW114" s="10"/>
      <c r="IX114" s="10"/>
      <c r="IY114" s="10"/>
      <c r="IZ114" s="10"/>
      <c r="JA114" s="10"/>
      <c r="JB114" s="10"/>
      <c r="JC114" s="10"/>
      <c r="JD114" s="10"/>
      <c r="JE114" s="10"/>
      <c r="JF114" s="10"/>
      <c r="JG114" s="10"/>
      <c r="JH114" s="10"/>
      <c r="JI114" s="10"/>
      <c r="JJ114" s="10"/>
      <c r="JK114" s="10"/>
      <c r="JL114" s="10"/>
      <c r="JM114" s="10"/>
      <c r="JN114" s="10"/>
      <c r="JO114" s="10"/>
      <c r="JP114" s="10"/>
      <c r="JQ114" s="10"/>
      <c r="JR114" s="10"/>
      <c r="JS114" s="10"/>
      <c r="JT114" s="10"/>
      <c r="JU114" s="10"/>
      <c r="JV114" s="10"/>
      <c r="JW114" s="10"/>
      <c r="JX114" s="10"/>
      <c r="JY114" s="10"/>
      <c r="JZ114" s="10"/>
      <c r="KA114" s="10"/>
      <c r="KB114" s="10"/>
      <c r="KC114" s="10"/>
      <c r="KD114" s="10"/>
      <c r="KE114" s="10"/>
      <c r="KF114" s="10"/>
      <c r="KG114" s="10"/>
      <c r="KH114" s="10"/>
      <c r="KI114" s="10"/>
      <c r="KJ114" s="10"/>
      <c r="KK114" s="10"/>
      <c r="KL114" s="10"/>
      <c r="KM114" s="10"/>
      <c r="KN114" s="10"/>
      <c r="KO114" s="10"/>
      <c r="KP114" s="10"/>
      <c r="KQ114" s="10"/>
      <c r="KR114" s="10"/>
      <c r="KS114" s="10"/>
      <c r="KT114" s="10"/>
      <c r="KU114" s="10"/>
      <c r="KV114" s="10"/>
      <c r="KW114" s="10"/>
      <c r="KX114" s="10"/>
      <c r="KY114" s="10"/>
      <c r="KZ114" s="10"/>
      <c r="LA114" s="10"/>
      <c r="LB114" s="10"/>
      <c r="LC114" s="10"/>
      <c r="LD114" s="10"/>
      <c r="LE114" s="10"/>
      <c r="LF114" s="10"/>
      <c r="LG114" s="10"/>
      <c r="LH114" s="10"/>
      <c r="LI114" s="10"/>
      <c r="LJ114" s="10"/>
      <c r="LK114" s="10"/>
      <c r="LL114" s="10"/>
      <c r="LM114" s="10"/>
      <c r="LN114" s="10"/>
      <c r="LO114" s="10"/>
      <c r="LP114" s="10"/>
      <c r="LQ114" s="10"/>
      <c r="LR114" s="10"/>
      <c r="LS114" s="10"/>
      <c r="LT114" s="10"/>
      <c r="LU114" s="10"/>
      <c r="LV114" s="10"/>
      <c r="LW114" s="10"/>
      <c r="LX114" s="10"/>
      <c r="LY114" s="10"/>
      <c r="LZ114" s="10"/>
      <c r="MA114" s="10"/>
      <c r="MB114" s="10"/>
      <c r="MC114" s="10"/>
      <c r="MD114" s="10"/>
      <c r="ME114" s="10"/>
      <c r="MF114" s="10"/>
      <c r="MG114" s="10"/>
      <c r="MH114" s="10"/>
      <c r="MI114" s="10"/>
      <c r="MJ114" s="10"/>
      <c r="MK114" s="10"/>
      <c r="ML114" s="10"/>
      <c r="MM114" s="10"/>
      <c r="MN114" s="10"/>
      <c r="MO114" s="10"/>
      <c r="MP114" s="10"/>
      <c r="MQ114" s="10"/>
      <c r="MR114" s="10"/>
      <c r="MS114" s="10"/>
      <c r="MT114" s="10"/>
      <c r="MU114" s="10"/>
      <c r="MV114" s="10"/>
      <c r="MW114" s="10"/>
      <c r="MX114" s="10"/>
      <c r="MY114" s="10"/>
      <c r="MZ114" s="10"/>
      <c r="NA114" s="10"/>
      <c r="NB114" s="10"/>
      <c r="NC114" s="10"/>
      <c r="ND114" s="10"/>
      <c r="NE114" s="10"/>
      <c r="NF114" s="10"/>
      <c r="NG114" s="10"/>
      <c r="NH114" s="10"/>
      <c r="NI114" s="10"/>
      <c r="NJ114" s="10"/>
      <c r="NK114" s="10"/>
      <c r="NL114" s="10"/>
      <c r="NM114" s="10"/>
      <c r="NN114" s="10"/>
      <c r="NO114" s="10"/>
      <c r="NP114" s="10"/>
      <c r="NQ114" s="10"/>
      <c r="NR114" s="10"/>
      <c r="NS114" s="10"/>
      <c r="NT114" s="10"/>
      <c r="NU114" s="10"/>
      <c r="NV114" s="10"/>
      <c r="NW114" s="10"/>
      <c r="NX114" s="10"/>
      <c r="NY114" s="10"/>
      <c r="NZ114" s="10"/>
      <c r="OA114" s="10"/>
      <c r="OB114" s="10"/>
      <c r="OC114" s="10"/>
      <c r="OD114" s="10"/>
      <c r="OE114" s="10"/>
      <c r="OF114" s="10"/>
      <c r="OG114" s="10"/>
      <c r="OH114" s="10"/>
      <c r="OI114" s="10"/>
      <c r="OJ114" s="10"/>
      <c r="OK114" s="10"/>
      <c r="OL114" s="10"/>
      <c r="OM114" s="10"/>
      <c r="ON114" s="10"/>
      <c r="OO114" s="10"/>
      <c r="OP114" s="10"/>
      <c r="OQ114" s="10"/>
      <c r="OR114" s="10"/>
      <c r="OS114" s="10"/>
      <c r="OT114" s="10"/>
      <c r="OU114" s="10"/>
      <c r="OV114" s="10"/>
      <c r="OW114" s="10"/>
      <c r="OX114" s="10"/>
      <c r="OY114" s="10"/>
      <c r="OZ114" s="10"/>
      <c r="PA114" s="10"/>
      <c r="PB114" s="10"/>
      <c r="PC114" s="10"/>
      <c r="PD114" s="10"/>
      <c r="PE114" s="10"/>
      <c r="PF114" s="10"/>
      <c r="PG114" s="10"/>
      <c r="PH114" s="10"/>
      <c r="PI114" s="10"/>
      <c r="PJ114" s="10"/>
      <c r="PK114" s="10"/>
      <c r="PL114" s="10"/>
      <c r="PM114" s="10"/>
      <c r="PN114" s="10"/>
      <c r="PO114" s="10"/>
      <c r="PP114" s="10"/>
      <c r="PQ114" s="10"/>
      <c r="PR114" s="10"/>
      <c r="PS114" s="10"/>
      <c r="PT114" s="10"/>
      <c r="PU114" s="10"/>
      <c r="PV114" s="10"/>
      <c r="PW114" s="10"/>
      <c r="PX114" s="10"/>
      <c r="PY114" s="10"/>
      <c r="PZ114" s="10"/>
      <c r="QA114" s="10"/>
      <c r="QB114" s="10"/>
      <c r="QC114" s="10"/>
      <c r="QD114" s="10"/>
      <c r="QE114" s="10"/>
      <c r="QF114" s="10"/>
      <c r="QG114" s="10"/>
      <c r="QH114" s="10"/>
      <c r="QI114" s="10"/>
      <c r="QJ114" s="10"/>
      <c r="QK114" s="10"/>
      <c r="QL114" s="10"/>
      <c r="QM114" s="10"/>
      <c r="QN114" s="10"/>
      <c r="QO114" s="10"/>
      <c r="QP114" s="10"/>
      <c r="QQ114" s="10"/>
      <c r="QR114" s="10"/>
      <c r="QS114" s="10"/>
      <c r="QT114" s="10"/>
      <c r="QU114" s="10"/>
      <c r="QV114" s="10"/>
      <c r="QW114" s="10"/>
      <c r="QX114" s="10"/>
      <c r="QY114" s="10"/>
      <c r="QZ114" s="10"/>
      <c r="RA114" s="10"/>
      <c r="RB114" s="10"/>
      <c r="RC114" s="10"/>
      <c r="RD114" s="10"/>
      <c r="RE114" s="10"/>
      <c r="RF114" s="10"/>
      <c r="RG114" s="10"/>
      <c r="RH114" s="10"/>
      <c r="RI114" s="10"/>
      <c r="RJ114" s="10"/>
      <c r="RK114" s="10"/>
      <c r="RL114" s="10"/>
      <c r="RM114" s="10"/>
      <c r="RN114" s="10"/>
      <c r="RO114" s="10"/>
      <c r="RP114" s="10"/>
      <c r="RQ114" s="10"/>
      <c r="RR114" s="10"/>
      <c r="RS114" s="10"/>
      <c r="RT114" s="10"/>
      <c r="RU114" s="10"/>
      <c r="RV114" s="10"/>
      <c r="RW114" s="10"/>
      <c r="RX114" s="10"/>
      <c r="RY114" s="10"/>
      <c r="RZ114" s="10"/>
      <c r="SA114" s="10"/>
      <c r="SB114" s="10"/>
      <c r="SC114" s="10"/>
      <c r="SD114" s="10"/>
      <c r="SE114" s="10"/>
      <c r="SF114" s="10"/>
      <c r="SG114" s="10"/>
      <c r="SH114" s="10"/>
      <c r="SI114" s="10"/>
      <c r="SJ114" s="10"/>
      <c r="SK114" s="10"/>
      <c r="SL114" s="10"/>
      <c r="SM114" s="10"/>
      <c r="SN114" s="10"/>
      <c r="SO114" s="10"/>
      <c r="SP114" s="10"/>
      <c r="SQ114" s="10"/>
      <c r="SR114" s="10"/>
      <c r="SS114" s="10"/>
      <c r="ST114" s="10"/>
      <c r="SU114" s="10"/>
      <c r="SV114" s="10"/>
      <c r="SW114" s="10"/>
      <c r="SX114" s="10"/>
      <c r="SY114" s="10"/>
      <c r="SZ114" s="10"/>
      <c r="TA114" s="10"/>
    </row>
    <row r="115" spans="1:521" s="1" customFormat="1" ht="89.25" x14ac:dyDescent="0.2">
      <c r="A115" s="10"/>
      <c r="B115" s="40">
        <f>(B114+1)</f>
        <v>113</v>
      </c>
      <c r="C115" s="7" t="s">
        <v>237</v>
      </c>
      <c r="D115" s="7" t="s">
        <v>238</v>
      </c>
      <c r="E115" s="7" t="s">
        <v>239</v>
      </c>
      <c r="F115" s="26" t="s">
        <v>240</v>
      </c>
      <c r="G115" s="7" t="s">
        <v>241</v>
      </c>
      <c r="H115" s="7" t="s">
        <v>242</v>
      </c>
      <c r="I115" s="7" t="s">
        <v>243</v>
      </c>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c r="IU115" s="10"/>
      <c r="IV115" s="10"/>
      <c r="IW115" s="10"/>
      <c r="IX115" s="10"/>
      <c r="IY115" s="10"/>
      <c r="IZ115" s="10"/>
      <c r="JA115" s="10"/>
      <c r="JB115" s="10"/>
      <c r="JC115" s="10"/>
      <c r="JD115" s="10"/>
      <c r="JE115" s="10"/>
      <c r="JF115" s="10"/>
      <c r="JG115" s="10"/>
      <c r="JH115" s="10"/>
      <c r="JI115" s="10"/>
      <c r="JJ115" s="10"/>
      <c r="JK115" s="10"/>
      <c r="JL115" s="10"/>
      <c r="JM115" s="10"/>
      <c r="JN115" s="10"/>
      <c r="JO115" s="10"/>
      <c r="JP115" s="10"/>
      <c r="JQ115" s="10"/>
      <c r="JR115" s="10"/>
      <c r="JS115" s="10"/>
      <c r="JT115" s="10"/>
      <c r="JU115" s="10"/>
      <c r="JV115" s="10"/>
      <c r="JW115" s="10"/>
      <c r="JX115" s="10"/>
      <c r="JY115" s="10"/>
      <c r="JZ115" s="10"/>
      <c r="KA115" s="10"/>
      <c r="KB115" s="10"/>
      <c r="KC115" s="10"/>
      <c r="KD115" s="10"/>
      <c r="KE115" s="10"/>
      <c r="KF115" s="10"/>
      <c r="KG115" s="10"/>
      <c r="KH115" s="10"/>
      <c r="KI115" s="10"/>
      <c r="KJ115" s="10"/>
      <c r="KK115" s="10"/>
      <c r="KL115" s="10"/>
      <c r="KM115" s="10"/>
      <c r="KN115" s="10"/>
      <c r="KO115" s="10"/>
      <c r="KP115" s="10"/>
      <c r="KQ115" s="10"/>
      <c r="KR115" s="10"/>
      <c r="KS115" s="10"/>
      <c r="KT115" s="10"/>
      <c r="KU115" s="10"/>
      <c r="KV115" s="10"/>
      <c r="KW115" s="10"/>
      <c r="KX115" s="10"/>
      <c r="KY115" s="10"/>
      <c r="KZ115" s="10"/>
      <c r="LA115" s="10"/>
      <c r="LB115" s="10"/>
      <c r="LC115" s="10"/>
      <c r="LD115" s="10"/>
      <c r="LE115" s="10"/>
      <c r="LF115" s="10"/>
      <c r="LG115" s="10"/>
      <c r="LH115" s="10"/>
      <c r="LI115" s="10"/>
      <c r="LJ115" s="10"/>
      <c r="LK115" s="10"/>
      <c r="LL115" s="10"/>
      <c r="LM115" s="10"/>
      <c r="LN115" s="10"/>
      <c r="LO115" s="10"/>
      <c r="LP115" s="10"/>
      <c r="LQ115" s="10"/>
      <c r="LR115" s="10"/>
      <c r="LS115" s="10"/>
      <c r="LT115" s="10"/>
      <c r="LU115" s="10"/>
      <c r="LV115" s="10"/>
      <c r="LW115" s="10"/>
      <c r="LX115" s="10"/>
      <c r="LY115" s="10"/>
      <c r="LZ115" s="10"/>
      <c r="MA115" s="10"/>
      <c r="MB115" s="10"/>
      <c r="MC115" s="10"/>
      <c r="MD115" s="10"/>
      <c r="ME115" s="10"/>
      <c r="MF115" s="10"/>
      <c r="MG115" s="10"/>
      <c r="MH115" s="10"/>
      <c r="MI115" s="10"/>
      <c r="MJ115" s="10"/>
      <c r="MK115" s="10"/>
      <c r="ML115" s="10"/>
      <c r="MM115" s="10"/>
      <c r="MN115" s="10"/>
      <c r="MO115" s="10"/>
      <c r="MP115" s="10"/>
      <c r="MQ115" s="10"/>
      <c r="MR115" s="10"/>
      <c r="MS115" s="10"/>
      <c r="MT115" s="10"/>
      <c r="MU115" s="10"/>
      <c r="MV115" s="10"/>
      <c r="MW115" s="10"/>
      <c r="MX115" s="10"/>
      <c r="MY115" s="10"/>
      <c r="MZ115" s="10"/>
      <c r="NA115" s="10"/>
      <c r="NB115" s="10"/>
      <c r="NC115" s="10"/>
      <c r="ND115" s="10"/>
      <c r="NE115" s="10"/>
      <c r="NF115" s="10"/>
      <c r="NG115" s="10"/>
      <c r="NH115" s="10"/>
      <c r="NI115" s="10"/>
      <c r="NJ115" s="10"/>
      <c r="NK115" s="10"/>
      <c r="NL115" s="10"/>
      <c r="NM115" s="10"/>
      <c r="NN115" s="10"/>
      <c r="NO115" s="10"/>
      <c r="NP115" s="10"/>
      <c r="NQ115" s="10"/>
      <c r="NR115" s="10"/>
      <c r="NS115" s="10"/>
      <c r="NT115" s="10"/>
      <c r="NU115" s="10"/>
      <c r="NV115" s="10"/>
      <c r="NW115" s="10"/>
      <c r="NX115" s="10"/>
      <c r="NY115" s="10"/>
      <c r="NZ115" s="10"/>
      <c r="OA115" s="10"/>
      <c r="OB115" s="10"/>
      <c r="OC115" s="10"/>
      <c r="OD115" s="10"/>
      <c r="OE115" s="10"/>
      <c r="OF115" s="10"/>
      <c r="OG115" s="10"/>
      <c r="OH115" s="10"/>
      <c r="OI115" s="10"/>
      <c r="OJ115" s="10"/>
      <c r="OK115" s="10"/>
      <c r="OL115" s="10"/>
      <c r="OM115" s="10"/>
      <c r="ON115" s="10"/>
      <c r="OO115" s="10"/>
      <c r="OP115" s="10"/>
      <c r="OQ115" s="10"/>
      <c r="OR115" s="10"/>
      <c r="OS115" s="10"/>
      <c r="OT115" s="10"/>
      <c r="OU115" s="10"/>
      <c r="OV115" s="10"/>
      <c r="OW115" s="10"/>
      <c r="OX115" s="10"/>
      <c r="OY115" s="10"/>
      <c r="OZ115" s="10"/>
      <c r="PA115" s="10"/>
      <c r="PB115" s="10"/>
      <c r="PC115" s="10"/>
      <c r="PD115" s="10"/>
      <c r="PE115" s="10"/>
      <c r="PF115" s="10"/>
      <c r="PG115" s="10"/>
      <c r="PH115" s="10"/>
      <c r="PI115" s="10"/>
      <c r="PJ115" s="10"/>
      <c r="PK115" s="10"/>
      <c r="PL115" s="10"/>
      <c r="PM115" s="10"/>
      <c r="PN115" s="10"/>
      <c r="PO115" s="10"/>
      <c r="PP115" s="10"/>
      <c r="PQ115" s="10"/>
      <c r="PR115" s="10"/>
      <c r="PS115" s="10"/>
      <c r="PT115" s="10"/>
      <c r="PU115" s="10"/>
      <c r="PV115" s="10"/>
      <c r="PW115" s="10"/>
      <c r="PX115" s="10"/>
      <c r="PY115" s="10"/>
      <c r="PZ115" s="10"/>
      <c r="QA115" s="10"/>
      <c r="QB115" s="10"/>
      <c r="QC115" s="10"/>
      <c r="QD115" s="10"/>
      <c r="QE115" s="10"/>
      <c r="QF115" s="10"/>
      <c r="QG115" s="10"/>
      <c r="QH115" s="10"/>
      <c r="QI115" s="10"/>
      <c r="QJ115" s="10"/>
      <c r="QK115" s="10"/>
      <c r="QL115" s="10"/>
      <c r="QM115" s="10"/>
      <c r="QN115" s="10"/>
      <c r="QO115" s="10"/>
      <c r="QP115" s="10"/>
      <c r="QQ115" s="10"/>
      <c r="QR115" s="10"/>
      <c r="QS115" s="10"/>
      <c r="QT115" s="10"/>
      <c r="QU115" s="10"/>
      <c r="QV115" s="10"/>
      <c r="QW115" s="10"/>
      <c r="QX115" s="10"/>
      <c r="QY115" s="10"/>
      <c r="QZ115" s="10"/>
      <c r="RA115" s="10"/>
      <c r="RB115" s="10"/>
      <c r="RC115" s="10"/>
      <c r="RD115" s="10"/>
      <c r="RE115" s="10"/>
      <c r="RF115" s="10"/>
      <c r="RG115" s="10"/>
      <c r="RH115" s="10"/>
      <c r="RI115" s="10"/>
      <c r="RJ115" s="10"/>
      <c r="RK115" s="10"/>
      <c r="RL115" s="10"/>
      <c r="RM115" s="10"/>
      <c r="RN115" s="10"/>
      <c r="RO115" s="10"/>
      <c r="RP115" s="10"/>
      <c r="RQ115" s="10"/>
      <c r="RR115" s="10"/>
      <c r="RS115" s="10"/>
      <c r="RT115" s="10"/>
      <c r="RU115" s="10"/>
      <c r="RV115" s="10"/>
      <c r="RW115" s="10"/>
      <c r="RX115" s="10"/>
      <c r="RY115" s="10"/>
      <c r="RZ115" s="10"/>
      <c r="SA115" s="10"/>
      <c r="SB115" s="10"/>
      <c r="SC115" s="10"/>
      <c r="SD115" s="10"/>
      <c r="SE115" s="10"/>
      <c r="SF115" s="10"/>
      <c r="SG115" s="10"/>
      <c r="SH115" s="10"/>
      <c r="SI115" s="10"/>
      <c r="SJ115" s="10"/>
      <c r="SK115" s="10"/>
      <c r="SL115" s="10"/>
      <c r="SM115" s="10"/>
      <c r="SN115" s="10"/>
      <c r="SO115" s="10"/>
      <c r="SP115" s="10"/>
      <c r="SQ115" s="10"/>
      <c r="SR115" s="10"/>
      <c r="SS115" s="10"/>
      <c r="ST115" s="10"/>
      <c r="SU115" s="10"/>
      <c r="SV115" s="10"/>
      <c r="SW115" s="10"/>
      <c r="SX115" s="10"/>
      <c r="SY115" s="10"/>
      <c r="SZ115" s="10"/>
      <c r="TA115" s="10"/>
    </row>
    <row r="116" spans="1:521" s="59" customFormat="1" ht="51" x14ac:dyDescent="0.2">
      <c r="A116" s="10"/>
      <c r="B116" s="40">
        <f>(B115+1)</f>
        <v>114</v>
      </c>
      <c r="C116" s="21" t="s">
        <v>151</v>
      </c>
      <c r="D116" s="21" t="s">
        <v>152</v>
      </c>
      <c r="E116" s="21" t="s">
        <v>153</v>
      </c>
      <c r="F116" s="30" t="s">
        <v>154</v>
      </c>
      <c r="G116" s="21" t="s">
        <v>26</v>
      </c>
      <c r="H116" s="21" t="s">
        <v>16</v>
      </c>
      <c r="I116" s="6" t="s">
        <v>155</v>
      </c>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c r="IV116" s="10"/>
      <c r="IW116" s="10"/>
      <c r="IX116" s="10"/>
      <c r="IY116" s="10"/>
      <c r="IZ116" s="10"/>
      <c r="JA116" s="10"/>
      <c r="JB116" s="10"/>
      <c r="JC116" s="10"/>
      <c r="JD116" s="10"/>
      <c r="JE116" s="10"/>
      <c r="JF116" s="10"/>
      <c r="JG116" s="10"/>
      <c r="JH116" s="10"/>
      <c r="JI116" s="10"/>
      <c r="JJ116" s="10"/>
      <c r="JK116" s="10"/>
      <c r="JL116" s="10"/>
      <c r="JM116" s="10"/>
      <c r="JN116" s="10"/>
      <c r="JO116" s="10"/>
      <c r="JP116" s="10"/>
      <c r="JQ116" s="10"/>
      <c r="JR116" s="10"/>
      <c r="JS116" s="10"/>
      <c r="JT116" s="10"/>
      <c r="JU116" s="10"/>
      <c r="JV116" s="10"/>
      <c r="JW116" s="10"/>
      <c r="JX116" s="10"/>
      <c r="JY116" s="10"/>
      <c r="JZ116" s="10"/>
      <c r="KA116" s="10"/>
      <c r="KB116" s="10"/>
      <c r="KC116" s="10"/>
      <c r="KD116" s="10"/>
      <c r="KE116" s="10"/>
      <c r="KF116" s="10"/>
      <c r="KG116" s="10"/>
      <c r="KH116" s="10"/>
      <c r="KI116" s="10"/>
      <c r="KJ116" s="10"/>
      <c r="KK116" s="10"/>
      <c r="KL116" s="10"/>
      <c r="KM116" s="10"/>
      <c r="KN116" s="10"/>
      <c r="KO116" s="10"/>
      <c r="KP116" s="10"/>
      <c r="KQ116" s="10"/>
      <c r="KR116" s="10"/>
      <c r="KS116" s="10"/>
      <c r="KT116" s="10"/>
      <c r="KU116" s="10"/>
      <c r="KV116" s="10"/>
      <c r="KW116" s="10"/>
      <c r="KX116" s="10"/>
      <c r="KY116" s="10"/>
      <c r="KZ116" s="10"/>
      <c r="LA116" s="10"/>
      <c r="LB116" s="10"/>
      <c r="LC116" s="10"/>
      <c r="LD116" s="10"/>
      <c r="LE116" s="10"/>
      <c r="LF116" s="10"/>
      <c r="LG116" s="10"/>
      <c r="LH116" s="10"/>
      <c r="LI116" s="10"/>
      <c r="LJ116" s="10"/>
      <c r="LK116" s="10"/>
      <c r="LL116" s="10"/>
      <c r="LM116" s="10"/>
      <c r="LN116" s="10"/>
      <c r="LO116" s="10"/>
      <c r="LP116" s="10"/>
      <c r="LQ116" s="10"/>
      <c r="LR116" s="10"/>
      <c r="LS116" s="10"/>
      <c r="LT116" s="10"/>
      <c r="LU116" s="10"/>
      <c r="LV116" s="10"/>
      <c r="LW116" s="10"/>
      <c r="LX116" s="10"/>
      <c r="LY116" s="10"/>
      <c r="LZ116" s="10"/>
      <c r="MA116" s="10"/>
      <c r="MB116" s="10"/>
      <c r="MC116" s="10"/>
      <c r="MD116" s="10"/>
      <c r="ME116" s="10"/>
      <c r="MF116" s="10"/>
      <c r="MG116" s="10"/>
      <c r="MH116" s="10"/>
      <c r="MI116" s="10"/>
      <c r="MJ116" s="10"/>
      <c r="MK116" s="10"/>
      <c r="ML116" s="10"/>
      <c r="MM116" s="10"/>
      <c r="MN116" s="10"/>
      <c r="MO116" s="10"/>
      <c r="MP116" s="10"/>
      <c r="MQ116" s="10"/>
      <c r="MR116" s="10"/>
      <c r="MS116" s="10"/>
      <c r="MT116" s="10"/>
      <c r="MU116" s="10"/>
      <c r="MV116" s="10"/>
      <c r="MW116" s="10"/>
      <c r="MX116" s="10"/>
      <c r="MY116" s="10"/>
      <c r="MZ116" s="10"/>
      <c r="NA116" s="10"/>
      <c r="NB116" s="10"/>
      <c r="NC116" s="10"/>
      <c r="ND116" s="10"/>
      <c r="NE116" s="10"/>
      <c r="NF116" s="10"/>
      <c r="NG116" s="10"/>
      <c r="NH116" s="10"/>
      <c r="NI116" s="10"/>
      <c r="NJ116" s="10"/>
      <c r="NK116" s="10"/>
      <c r="NL116" s="10"/>
      <c r="NM116" s="10"/>
      <c r="NN116" s="10"/>
      <c r="NO116" s="10"/>
      <c r="NP116" s="10"/>
      <c r="NQ116" s="10"/>
      <c r="NR116" s="10"/>
      <c r="NS116" s="10"/>
      <c r="NT116" s="10"/>
      <c r="NU116" s="10"/>
      <c r="NV116" s="10"/>
      <c r="NW116" s="10"/>
      <c r="NX116" s="10"/>
      <c r="NY116" s="10"/>
      <c r="NZ116" s="10"/>
      <c r="OA116" s="10"/>
      <c r="OB116" s="10"/>
      <c r="OC116" s="10"/>
      <c r="OD116" s="10"/>
      <c r="OE116" s="10"/>
      <c r="OF116" s="10"/>
      <c r="OG116" s="10"/>
      <c r="OH116" s="10"/>
      <c r="OI116" s="10"/>
      <c r="OJ116" s="10"/>
      <c r="OK116" s="10"/>
      <c r="OL116" s="10"/>
      <c r="OM116" s="10"/>
      <c r="ON116" s="10"/>
      <c r="OO116" s="10"/>
      <c r="OP116" s="10"/>
      <c r="OQ116" s="10"/>
      <c r="OR116" s="10"/>
      <c r="OS116" s="10"/>
      <c r="OT116" s="10"/>
      <c r="OU116" s="10"/>
      <c r="OV116" s="10"/>
      <c r="OW116" s="10"/>
      <c r="OX116" s="10"/>
      <c r="OY116" s="10"/>
      <c r="OZ116" s="10"/>
      <c r="PA116" s="10"/>
      <c r="PB116" s="10"/>
      <c r="PC116" s="10"/>
      <c r="PD116" s="10"/>
      <c r="PE116" s="10"/>
      <c r="PF116" s="10"/>
      <c r="PG116" s="10"/>
      <c r="PH116" s="10"/>
      <c r="PI116" s="10"/>
      <c r="PJ116" s="10"/>
      <c r="PK116" s="10"/>
      <c r="PL116" s="10"/>
      <c r="PM116" s="10"/>
      <c r="PN116" s="10"/>
      <c r="PO116" s="10"/>
      <c r="PP116" s="10"/>
      <c r="PQ116" s="10"/>
      <c r="PR116" s="10"/>
      <c r="PS116" s="10"/>
      <c r="PT116" s="10"/>
      <c r="PU116" s="10"/>
      <c r="PV116" s="10"/>
      <c r="PW116" s="10"/>
      <c r="PX116" s="10"/>
      <c r="PY116" s="10"/>
      <c r="PZ116" s="10"/>
      <c r="QA116" s="10"/>
      <c r="QB116" s="10"/>
      <c r="QC116" s="10"/>
      <c r="QD116" s="10"/>
      <c r="QE116" s="10"/>
      <c r="QF116" s="10"/>
      <c r="QG116" s="10"/>
      <c r="QH116" s="10"/>
      <c r="QI116" s="10"/>
      <c r="QJ116" s="10"/>
      <c r="QK116" s="10"/>
      <c r="QL116" s="10"/>
      <c r="QM116" s="10"/>
      <c r="QN116" s="10"/>
      <c r="QO116" s="10"/>
      <c r="QP116" s="10"/>
      <c r="QQ116" s="10"/>
      <c r="QR116" s="10"/>
      <c r="QS116" s="10"/>
      <c r="QT116" s="10"/>
      <c r="QU116" s="10"/>
      <c r="QV116" s="10"/>
      <c r="QW116" s="10"/>
      <c r="QX116" s="10"/>
      <c r="QY116" s="10"/>
      <c r="QZ116" s="10"/>
      <c r="RA116" s="10"/>
      <c r="RB116" s="10"/>
      <c r="RC116" s="10"/>
      <c r="RD116" s="10"/>
      <c r="RE116" s="10"/>
      <c r="RF116" s="10"/>
      <c r="RG116" s="10"/>
      <c r="RH116" s="10"/>
      <c r="RI116" s="10"/>
      <c r="RJ116" s="10"/>
      <c r="RK116" s="10"/>
      <c r="RL116" s="10"/>
      <c r="RM116" s="10"/>
      <c r="RN116" s="10"/>
      <c r="RO116" s="10"/>
      <c r="RP116" s="10"/>
      <c r="RQ116" s="10"/>
      <c r="RR116" s="10"/>
      <c r="RS116" s="10"/>
      <c r="RT116" s="10"/>
      <c r="RU116" s="10"/>
      <c r="RV116" s="10"/>
      <c r="RW116" s="10"/>
      <c r="RX116" s="10"/>
      <c r="RY116" s="10"/>
      <c r="RZ116" s="10"/>
      <c r="SA116" s="10"/>
      <c r="SB116" s="10"/>
      <c r="SC116" s="10"/>
      <c r="SD116" s="10"/>
      <c r="SE116" s="10"/>
      <c r="SF116" s="10"/>
      <c r="SG116" s="10"/>
      <c r="SH116" s="10"/>
      <c r="SI116" s="10"/>
      <c r="SJ116" s="10"/>
      <c r="SK116" s="10"/>
      <c r="SL116" s="10"/>
      <c r="SM116" s="10"/>
      <c r="SN116" s="10"/>
      <c r="SO116" s="10"/>
      <c r="SP116" s="10"/>
      <c r="SQ116" s="10"/>
      <c r="SR116" s="10"/>
      <c r="SS116" s="10"/>
      <c r="ST116" s="10"/>
      <c r="SU116" s="10"/>
      <c r="SV116" s="10"/>
      <c r="SW116" s="10"/>
      <c r="SX116" s="10"/>
      <c r="SY116" s="10"/>
      <c r="SZ116" s="10"/>
      <c r="TA116" s="10"/>
    </row>
    <row r="117" spans="1:521" s="1" customFormat="1" ht="204" x14ac:dyDescent="0.2">
      <c r="A117" s="10"/>
      <c r="B117" s="40">
        <f>(B116+1)</f>
        <v>115</v>
      </c>
      <c r="C117" s="7" t="s">
        <v>497</v>
      </c>
      <c r="D117" s="7" t="s">
        <v>498</v>
      </c>
      <c r="E117" s="7" t="s">
        <v>499</v>
      </c>
      <c r="F117" s="26" t="s">
        <v>500</v>
      </c>
      <c r="G117" s="7" t="s">
        <v>501</v>
      </c>
      <c r="H117" s="7" t="s">
        <v>502</v>
      </c>
      <c r="I117" s="7" t="s">
        <v>503</v>
      </c>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c r="IS117" s="10"/>
      <c r="IT117" s="10"/>
      <c r="IU117" s="10"/>
      <c r="IV117" s="10"/>
      <c r="IW117" s="10"/>
      <c r="IX117" s="10"/>
      <c r="IY117" s="10"/>
      <c r="IZ117" s="10"/>
      <c r="JA117" s="10"/>
      <c r="JB117" s="10"/>
      <c r="JC117" s="10"/>
      <c r="JD117" s="10"/>
      <c r="JE117" s="10"/>
      <c r="JF117" s="10"/>
      <c r="JG117" s="10"/>
      <c r="JH117" s="10"/>
      <c r="JI117" s="10"/>
      <c r="JJ117" s="10"/>
      <c r="JK117" s="10"/>
      <c r="JL117" s="10"/>
      <c r="JM117" s="10"/>
      <c r="JN117" s="10"/>
      <c r="JO117" s="10"/>
      <c r="JP117" s="10"/>
      <c r="JQ117" s="10"/>
      <c r="JR117" s="10"/>
      <c r="JS117" s="10"/>
      <c r="JT117" s="10"/>
      <c r="JU117" s="10"/>
      <c r="JV117" s="10"/>
      <c r="JW117" s="10"/>
      <c r="JX117" s="10"/>
      <c r="JY117" s="10"/>
      <c r="JZ117" s="10"/>
      <c r="KA117" s="10"/>
      <c r="KB117" s="10"/>
      <c r="KC117" s="10"/>
      <c r="KD117" s="10"/>
      <c r="KE117" s="10"/>
      <c r="KF117" s="10"/>
      <c r="KG117" s="10"/>
      <c r="KH117" s="10"/>
      <c r="KI117" s="10"/>
      <c r="KJ117" s="10"/>
      <c r="KK117" s="10"/>
      <c r="KL117" s="10"/>
      <c r="KM117" s="10"/>
      <c r="KN117" s="10"/>
      <c r="KO117" s="10"/>
      <c r="KP117" s="10"/>
      <c r="KQ117" s="10"/>
      <c r="KR117" s="10"/>
      <c r="KS117" s="10"/>
      <c r="KT117" s="10"/>
      <c r="KU117" s="10"/>
      <c r="KV117" s="10"/>
      <c r="KW117" s="10"/>
      <c r="KX117" s="10"/>
      <c r="KY117" s="10"/>
      <c r="KZ117" s="10"/>
      <c r="LA117" s="10"/>
      <c r="LB117" s="10"/>
      <c r="LC117" s="10"/>
      <c r="LD117" s="10"/>
      <c r="LE117" s="10"/>
      <c r="LF117" s="10"/>
      <c r="LG117" s="10"/>
      <c r="LH117" s="10"/>
      <c r="LI117" s="10"/>
      <c r="LJ117" s="10"/>
      <c r="LK117" s="10"/>
      <c r="LL117" s="10"/>
      <c r="LM117" s="10"/>
      <c r="LN117" s="10"/>
      <c r="LO117" s="10"/>
      <c r="LP117" s="10"/>
      <c r="LQ117" s="10"/>
      <c r="LR117" s="10"/>
      <c r="LS117" s="10"/>
      <c r="LT117" s="10"/>
      <c r="LU117" s="10"/>
      <c r="LV117" s="10"/>
      <c r="LW117" s="10"/>
      <c r="LX117" s="10"/>
      <c r="LY117" s="10"/>
      <c r="LZ117" s="10"/>
      <c r="MA117" s="10"/>
      <c r="MB117" s="10"/>
      <c r="MC117" s="10"/>
      <c r="MD117" s="10"/>
      <c r="ME117" s="10"/>
      <c r="MF117" s="10"/>
      <c r="MG117" s="10"/>
      <c r="MH117" s="10"/>
      <c r="MI117" s="10"/>
      <c r="MJ117" s="10"/>
      <c r="MK117" s="10"/>
      <c r="ML117" s="10"/>
      <c r="MM117" s="10"/>
      <c r="MN117" s="10"/>
      <c r="MO117" s="10"/>
      <c r="MP117" s="10"/>
      <c r="MQ117" s="10"/>
      <c r="MR117" s="10"/>
      <c r="MS117" s="10"/>
      <c r="MT117" s="10"/>
      <c r="MU117" s="10"/>
      <c r="MV117" s="10"/>
      <c r="MW117" s="10"/>
      <c r="MX117" s="10"/>
      <c r="MY117" s="10"/>
      <c r="MZ117" s="10"/>
      <c r="NA117" s="10"/>
      <c r="NB117" s="10"/>
      <c r="NC117" s="10"/>
      <c r="ND117" s="10"/>
      <c r="NE117" s="10"/>
      <c r="NF117" s="10"/>
      <c r="NG117" s="10"/>
      <c r="NH117" s="10"/>
      <c r="NI117" s="10"/>
      <c r="NJ117" s="10"/>
      <c r="NK117" s="10"/>
      <c r="NL117" s="10"/>
      <c r="NM117" s="10"/>
      <c r="NN117" s="10"/>
      <c r="NO117" s="10"/>
      <c r="NP117" s="10"/>
      <c r="NQ117" s="10"/>
      <c r="NR117" s="10"/>
      <c r="NS117" s="10"/>
      <c r="NT117" s="10"/>
      <c r="NU117" s="10"/>
      <c r="NV117" s="10"/>
      <c r="NW117" s="10"/>
      <c r="NX117" s="10"/>
      <c r="NY117" s="10"/>
      <c r="NZ117" s="10"/>
      <c r="OA117" s="10"/>
      <c r="OB117" s="10"/>
      <c r="OC117" s="10"/>
      <c r="OD117" s="10"/>
      <c r="OE117" s="10"/>
      <c r="OF117" s="10"/>
      <c r="OG117" s="10"/>
      <c r="OH117" s="10"/>
      <c r="OI117" s="10"/>
      <c r="OJ117" s="10"/>
      <c r="OK117" s="10"/>
      <c r="OL117" s="10"/>
      <c r="OM117" s="10"/>
      <c r="ON117" s="10"/>
      <c r="OO117" s="10"/>
      <c r="OP117" s="10"/>
      <c r="OQ117" s="10"/>
      <c r="OR117" s="10"/>
      <c r="OS117" s="10"/>
      <c r="OT117" s="10"/>
      <c r="OU117" s="10"/>
      <c r="OV117" s="10"/>
      <c r="OW117" s="10"/>
      <c r="OX117" s="10"/>
      <c r="OY117" s="10"/>
      <c r="OZ117" s="10"/>
      <c r="PA117" s="10"/>
      <c r="PB117" s="10"/>
      <c r="PC117" s="10"/>
      <c r="PD117" s="10"/>
      <c r="PE117" s="10"/>
      <c r="PF117" s="10"/>
      <c r="PG117" s="10"/>
      <c r="PH117" s="10"/>
      <c r="PI117" s="10"/>
      <c r="PJ117" s="10"/>
      <c r="PK117" s="10"/>
      <c r="PL117" s="10"/>
      <c r="PM117" s="10"/>
      <c r="PN117" s="10"/>
      <c r="PO117" s="10"/>
      <c r="PP117" s="10"/>
      <c r="PQ117" s="10"/>
      <c r="PR117" s="10"/>
      <c r="PS117" s="10"/>
      <c r="PT117" s="10"/>
      <c r="PU117" s="10"/>
      <c r="PV117" s="10"/>
      <c r="PW117" s="10"/>
      <c r="PX117" s="10"/>
      <c r="PY117" s="10"/>
      <c r="PZ117" s="10"/>
      <c r="QA117" s="10"/>
      <c r="QB117" s="10"/>
      <c r="QC117" s="10"/>
      <c r="QD117" s="10"/>
      <c r="QE117" s="10"/>
      <c r="QF117" s="10"/>
      <c r="QG117" s="10"/>
      <c r="QH117" s="10"/>
      <c r="QI117" s="10"/>
      <c r="QJ117" s="10"/>
      <c r="QK117" s="10"/>
      <c r="QL117" s="10"/>
      <c r="QM117" s="10"/>
      <c r="QN117" s="10"/>
      <c r="QO117" s="10"/>
      <c r="QP117" s="10"/>
      <c r="QQ117" s="10"/>
      <c r="QR117" s="10"/>
      <c r="QS117" s="10"/>
      <c r="QT117" s="10"/>
      <c r="QU117" s="10"/>
      <c r="QV117" s="10"/>
      <c r="QW117" s="10"/>
      <c r="QX117" s="10"/>
      <c r="QY117" s="10"/>
      <c r="QZ117" s="10"/>
      <c r="RA117" s="10"/>
      <c r="RB117" s="10"/>
      <c r="RC117" s="10"/>
      <c r="RD117" s="10"/>
      <c r="RE117" s="10"/>
      <c r="RF117" s="10"/>
      <c r="RG117" s="10"/>
      <c r="RH117" s="10"/>
      <c r="RI117" s="10"/>
      <c r="RJ117" s="10"/>
      <c r="RK117" s="10"/>
      <c r="RL117" s="10"/>
      <c r="RM117" s="10"/>
      <c r="RN117" s="10"/>
      <c r="RO117" s="10"/>
      <c r="RP117" s="10"/>
      <c r="RQ117" s="10"/>
      <c r="RR117" s="10"/>
      <c r="RS117" s="10"/>
      <c r="RT117" s="10"/>
      <c r="RU117" s="10"/>
      <c r="RV117" s="10"/>
      <c r="RW117" s="10"/>
      <c r="RX117" s="10"/>
      <c r="RY117" s="10"/>
      <c r="RZ117" s="10"/>
      <c r="SA117" s="10"/>
      <c r="SB117" s="10"/>
      <c r="SC117" s="10"/>
      <c r="SD117" s="10"/>
      <c r="SE117" s="10"/>
      <c r="SF117" s="10"/>
      <c r="SG117" s="10"/>
      <c r="SH117" s="10"/>
      <c r="SI117" s="10"/>
      <c r="SJ117" s="10"/>
      <c r="SK117" s="10"/>
      <c r="SL117" s="10"/>
      <c r="SM117" s="10"/>
      <c r="SN117" s="10"/>
      <c r="SO117" s="10"/>
      <c r="SP117" s="10"/>
      <c r="SQ117" s="10"/>
      <c r="SR117" s="10"/>
      <c r="SS117" s="10"/>
      <c r="ST117" s="10"/>
      <c r="SU117" s="10"/>
      <c r="SV117" s="10"/>
      <c r="SW117" s="10"/>
      <c r="SX117" s="10"/>
      <c r="SY117" s="10"/>
      <c r="SZ117" s="10"/>
      <c r="TA117" s="10"/>
    </row>
    <row r="118" spans="1:521" s="1" customFormat="1" ht="127.5" x14ac:dyDescent="0.2">
      <c r="A118" s="10"/>
      <c r="B118" s="40">
        <f>(B117+1)</f>
        <v>116</v>
      </c>
      <c r="C118" s="7" t="s">
        <v>707</v>
      </c>
      <c r="D118" s="7" t="s">
        <v>708</v>
      </c>
      <c r="E118" s="7" t="s">
        <v>709</v>
      </c>
      <c r="F118" s="26" t="s">
        <v>710</v>
      </c>
      <c r="G118" s="7" t="s">
        <v>711</v>
      </c>
      <c r="H118" s="7" t="s">
        <v>16</v>
      </c>
      <c r="I118" s="7" t="s">
        <v>712</v>
      </c>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c r="IF118" s="10"/>
      <c r="IG118" s="10"/>
      <c r="IH118" s="10"/>
      <c r="II118" s="10"/>
      <c r="IJ118" s="10"/>
      <c r="IK118" s="10"/>
      <c r="IL118" s="10"/>
      <c r="IM118" s="10"/>
      <c r="IN118" s="10"/>
      <c r="IO118" s="10"/>
      <c r="IP118" s="10"/>
      <c r="IQ118" s="10"/>
      <c r="IR118" s="10"/>
      <c r="IS118" s="10"/>
      <c r="IT118" s="10"/>
      <c r="IU118" s="10"/>
      <c r="IV118" s="10"/>
      <c r="IW118" s="10"/>
      <c r="IX118" s="10"/>
      <c r="IY118" s="10"/>
      <c r="IZ118" s="10"/>
      <c r="JA118" s="10"/>
      <c r="JB118" s="10"/>
      <c r="JC118" s="10"/>
      <c r="JD118" s="10"/>
      <c r="JE118" s="10"/>
      <c r="JF118" s="10"/>
      <c r="JG118" s="10"/>
      <c r="JH118" s="10"/>
      <c r="JI118" s="10"/>
      <c r="JJ118" s="10"/>
      <c r="JK118" s="10"/>
      <c r="JL118" s="10"/>
      <c r="JM118" s="10"/>
      <c r="JN118" s="10"/>
      <c r="JO118" s="10"/>
      <c r="JP118" s="10"/>
      <c r="JQ118" s="10"/>
      <c r="JR118" s="10"/>
      <c r="JS118" s="10"/>
      <c r="JT118" s="10"/>
      <c r="JU118" s="10"/>
      <c r="JV118" s="10"/>
      <c r="JW118" s="10"/>
      <c r="JX118" s="10"/>
      <c r="JY118" s="10"/>
      <c r="JZ118" s="10"/>
      <c r="KA118" s="10"/>
      <c r="KB118" s="10"/>
      <c r="KC118" s="10"/>
      <c r="KD118" s="10"/>
      <c r="KE118" s="10"/>
      <c r="KF118" s="10"/>
      <c r="KG118" s="10"/>
      <c r="KH118" s="10"/>
      <c r="KI118" s="10"/>
      <c r="KJ118" s="10"/>
      <c r="KK118" s="10"/>
      <c r="KL118" s="10"/>
      <c r="KM118" s="10"/>
      <c r="KN118" s="10"/>
      <c r="KO118" s="10"/>
      <c r="KP118" s="10"/>
      <c r="KQ118" s="10"/>
      <c r="KR118" s="10"/>
      <c r="KS118" s="10"/>
      <c r="KT118" s="10"/>
      <c r="KU118" s="10"/>
      <c r="KV118" s="10"/>
      <c r="KW118" s="10"/>
      <c r="KX118" s="10"/>
      <c r="KY118" s="10"/>
      <c r="KZ118" s="10"/>
      <c r="LA118" s="10"/>
      <c r="LB118" s="10"/>
      <c r="LC118" s="10"/>
      <c r="LD118" s="10"/>
      <c r="LE118" s="10"/>
      <c r="LF118" s="10"/>
      <c r="LG118" s="10"/>
      <c r="LH118" s="10"/>
      <c r="LI118" s="10"/>
      <c r="LJ118" s="10"/>
      <c r="LK118" s="10"/>
      <c r="LL118" s="10"/>
      <c r="LM118" s="10"/>
      <c r="LN118" s="10"/>
      <c r="LO118" s="10"/>
      <c r="LP118" s="10"/>
      <c r="LQ118" s="10"/>
      <c r="LR118" s="10"/>
      <c r="LS118" s="10"/>
      <c r="LT118" s="10"/>
      <c r="LU118" s="10"/>
      <c r="LV118" s="10"/>
      <c r="LW118" s="10"/>
      <c r="LX118" s="10"/>
      <c r="LY118" s="10"/>
      <c r="LZ118" s="10"/>
      <c r="MA118" s="10"/>
      <c r="MB118" s="10"/>
      <c r="MC118" s="10"/>
      <c r="MD118" s="10"/>
      <c r="ME118" s="10"/>
      <c r="MF118" s="10"/>
      <c r="MG118" s="10"/>
      <c r="MH118" s="10"/>
      <c r="MI118" s="10"/>
      <c r="MJ118" s="10"/>
      <c r="MK118" s="10"/>
      <c r="ML118" s="10"/>
      <c r="MM118" s="10"/>
      <c r="MN118" s="10"/>
      <c r="MO118" s="10"/>
      <c r="MP118" s="10"/>
      <c r="MQ118" s="10"/>
      <c r="MR118" s="10"/>
      <c r="MS118" s="10"/>
      <c r="MT118" s="10"/>
      <c r="MU118" s="10"/>
      <c r="MV118" s="10"/>
      <c r="MW118" s="10"/>
      <c r="MX118" s="10"/>
      <c r="MY118" s="10"/>
      <c r="MZ118" s="10"/>
      <c r="NA118" s="10"/>
      <c r="NB118" s="10"/>
      <c r="NC118" s="10"/>
      <c r="ND118" s="10"/>
      <c r="NE118" s="10"/>
      <c r="NF118" s="10"/>
      <c r="NG118" s="10"/>
      <c r="NH118" s="10"/>
      <c r="NI118" s="10"/>
      <c r="NJ118" s="10"/>
      <c r="NK118" s="10"/>
      <c r="NL118" s="10"/>
      <c r="NM118" s="10"/>
      <c r="NN118" s="10"/>
      <c r="NO118" s="10"/>
      <c r="NP118" s="10"/>
      <c r="NQ118" s="10"/>
      <c r="NR118" s="10"/>
      <c r="NS118" s="10"/>
      <c r="NT118" s="10"/>
      <c r="NU118" s="10"/>
      <c r="NV118" s="10"/>
      <c r="NW118" s="10"/>
      <c r="NX118" s="10"/>
      <c r="NY118" s="10"/>
      <c r="NZ118" s="10"/>
      <c r="OA118" s="10"/>
      <c r="OB118" s="10"/>
      <c r="OC118" s="10"/>
      <c r="OD118" s="10"/>
      <c r="OE118" s="10"/>
      <c r="OF118" s="10"/>
      <c r="OG118" s="10"/>
      <c r="OH118" s="10"/>
      <c r="OI118" s="10"/>
      <c r="OJ118" s="10"/>
      <c r="OK118" s="10"/>
      <c r="OL118" s="10"/>
      <c r="OM118" s="10"/>
      <c r="ON118" s="10"/>
      <c r="OO118" s="10"/>
      <c r="OP118" s="10"/>
      <c r="OQ118" s="10"/>
      <c r="OR118" s="10"/>
      <c r="OS118" s="10"/>
      <c r="OT118" s="10"/>
      <c r="OU118" s="10"/>
      <c r="OV118" s="10"/>
      <c r="OW118" s="10"/>
      <c r="OX118" s="10"/>
      <c r="OY118" s="10"/>
      <c r="OZ118" s="10"/>
      <c r="PA118" s="10"/>
      <c r="PB118" s="10"/>
      <c r="PC118" s="10"/>
      <c r="PD118" s="10"/>
      <c r="PE118" s="10"/>
      <c r="PF118" s="10"/>
      <c r="PG118" s="10"/>
      <c r="PH118" s="10"/>
      <c r="PI118" s="10"/>
      <c r="PJ118" s="10"/>
      <c r="PK118" s="10"/>
      <c r="PL118" s="10"/>
      <c r="PM118" s="10"/>
      <c r="PN118" s="10"/>
      <c r="PO118" s="10"/>
      <c r="PP118" s="10"/>
      <c r="PQ118" s="10"/>
      <c r="PR118" s="10"/>
      <c r="PS118" s="10"/>
      <c r="PT118" s="10"/>
      <c r="PU118" s="10"/>
      <c r="PV118" s="10"/>
      <c r="PW118" s="10"/>
      <c r="PX118" s="10"/>
      <c r="PY118" s="10"/>
      <c r="PZ118" s="10"/>
      <c r="QA118" s="10"/>
      <c r="QB118" s="10"/>
      <c r="QC118" s="10"/>
      <c r="QD118" s="10"/>
      <c r="QE118" s="10"/>
      <c r="QF118" s="10"/>
      <c r="QG118" s="10"/>
      <c r="QH118" s="10"/>
      <c r="QI118" s="10"/>
      <c r="QJ118" s="10"/>
      <c r="QK118" s="10"/>
      <c r="QL118" s="10"/>
      <c r="QM118" s="10"/>
      <c r="QN118" s="10"/>
      <c r="QO118" s="10"/>
      <c r="QP118" s="10"/>
      <c r="QQ118" s="10"/>
      <c r="QR118" s="10"/>
      <c r="QS118" s="10"/>
      <c r="QT118" s="10"/>
      <c r="QU118" s="10"/>
      <c r="QV118" s="10"/>
      <c r="QW118" s="10"/>
      <c r="QX118" s="10"/>
      <c r="QY118" s="10"/>
      <c r="QZ118" s="10"/>
      <c r="RA118" s="10"/>
      <c r="RB118" s="10"/>
      <c r="RC118" s="10"/>
      <c r="RD118" s="10"/>
      <c r="RE118" s="10"/>
      <c r="RF118" s="10"/>
      <c r="RG118" s="10"/>
      <c r="RH118" s="10"/>
      <c r="RI118" s="10"/>
      <c r="RJ118" s="10"/>
      <c r="RK118" s="10"/>
      <c r="RL118" s="10"/>
      <c r="RM118" s="10"/>
      <c r="RN118" s="10"/>
      <c r="RO118" s="10"/>
      <c r="RP118" s="10"/>
      <c r="RQ118" s="10"/>
      <c r="RR118" s="10"/>
      <c r="RS118" s="10"/>
      <c r="RT118" s="10"/>
      <c r="RU118" s="10"/>
      <c r="RV118" s="10"/>
      <c r="RW118" s="10"/>
      <c r="RX118" s="10"/>
      <c r="RY118" s="10"/>
      <c r="RZ118" s="10"/>
      <c r="SA118" s="10"/>
      <c r="SB118" s="10"/>
      <c r="SC118" s="10"/>
      <c r="SD118" s="10"/>
      <c r="SE118" s="10"/>
      <c r="SF118" s="10"/>
      <c r="SG118" s="10"/>
      <c r="SH118" s="10"/>
      <c r="SI118" s="10"/>
      <c r="SJ118" s="10"/>
      <c r="SK118" s="10"/>
      <c r="SL118" s="10"/>
      <c r="SM118" s="10"/>
      <c r="SN118" s="10"/>
      <c r="SO118" s="10"/>
      <c r="SP118" s="10"/>
      <c r="SQ118" s="10"/>
      <c r="SR118" s="10"/>
      <c r="SS118" s="10"/>
      <c r="ST118" s="10"/>
      <c r="SU118" s="10"/>
      <c r="SV118" s="10"/>
      <c r="SW118" s="10"/>
      <c r="SX118" s="10"/>
      <c r="SY118" s="10"/>
      <c r="SZ118" s="10"/>
      <c r="TA118" s="10"/>
    </row>
    <row r="119" spans="1:521" s="1" customFormat="1" ht="63.75" x14ac:dyDescent="0.2">
      <c r="B119" s="40">
        <f>(B118+1)</f>
        <v>117</v>
      </c>
      <c r="C119" s="21" t="s">
        <v>168</v>
      </c>
      <c r="D119" s="21" t="s">
        <v>816</v>
      </c>
      <c r="E119" s="21" t="s">
        <v>164</v>
      </c>
      <c r="F119" s="30" t="s">
        <v>169</v>
      </c>
      <c r="G119" s="21" t="s">
        <v>170</v>
      </c>
      <c r="H119" s="21" t="s">
        <v>16</v>
      </c>
      <c r="I119" s="6" t="s">
        <v>167</v>
      </c>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c r="IS119" s="10"/>
      <c r="IT119" s="10"/>
      <c r="IU119" s="10"/>
      <c r="IV119" s="10"/>
      <c r="IW119" s="10"/>
      <c r="IX119" s="10"/>
      <c r="IY119" s="10"/>
      <c r="IZ119" s="10"/>
      <c r="JA119" s="10"/>
      <c r="JB119" s="10"/>
      <c r="JC119" s="10"/>
      <c r="JD119" s="10"/>
      <c r="JE119" s="10"/>
      <c r="JF119" s="10"/>
      <c r="JG119" s="10"/>
      <c r="JH119" s="10"/>
      <c r="JI119" s="10"/>
      <c r="JJ119" s="10"/>
      <c r="JK119" s="10"/>
      <c r="JL119" s="10"/>
      <c r="JM119" s="10"/>
      <c r="JN119" s="10"/>
      <c r="JO119" s="10"/>
      <c r="JP119" s="10"/>
      <c r="JQ119" s="10"/>
      <c r="JR119" s="10"/>
      <c r="JS119" s="10"/>
      <c r="JT119" s="10"/>
      <c r="JU119" s="10"/>
      <c r="JV119" s="10"/>
      <c r="JW119" s="10"/>
      <c r="JX119" s="10"/>
      <c r="JY119" s="10"/>
      <c r="JZ119" s="10"/>
      <c r="KA119" s="10"/>
      <c r="KB119" s="10"/>
      <c r="KC119" s="10"/>
      <c r="KD119" s="10"/>
      <c r="KE119" s="10"/>
      <c r="KF119" s="10"/>
      <c r="KG119" s="10"/>
      <c r="KH119" s="10"/>
      <c r="KI119" s="10"/>
      <c r="KJ119" s="10"/>
      <c r="KK119" s="10"/>
      <c r="KL119" s="10"/>
      <c r="KM119" s="10"/>
      <c r="KN119" s="10"/>
      <c r="KO119" s="10"/>
      <c r="KP119" s="10"/>
      <c r="KQ119" s="10"/>
      <c r="KR119" s="10"/>
      <c r="KS119" s="10"/>
      <c r="KT119" s="10"/>
      <c r="KU119" s="10"/>
      <c r="KV119" s="10"/>
      <c r="KW119" s="10"/>
      <c r="KX119" s="10"/>
      <c r="KY119" s="10"/>
      <c r="KZ119" s="10"/>
      <c r="LA119" s="10"/>
      <c r="LB119" s="10"/>
      <c r="LC119" s="10"/>
      <c r="LD119" s="10"/>
      <c r="LE119" s="10"/>
      <c r="LF119" s="10"/>
      <c r="LG119" s="10"/>
      <c r="LH119" s="10"/>
      <c r="LI119" s="10"/>
      <c r="LJ119" s="10"/>
      <c r="LK119" s="10"/>
      <c r="LL119" s="10"/>
      <c r="LM119" s="10"/>
      <c r="LN119" s="10"/>
      <c r="LO119" s="10"/>
      <c r="LP119" s="10"/>
      <c r="LQ119" s="10"/>
      <c r="LR119" s="10"/>
      <c r="LS119" s="10"/>
      <c r="LT119" s="10"/>
      <c r="LU119" s="10"/>
      <c r="LV119" s="10"/>
      <c r="LW119" s="10"/>
      <c r="LX119" s="10"/>
      <c r="LY119" s="10"/>
      <c r="LZ119" s="10"/>
      <c r="MA119" s="10"/>
      <c r="MB119" s="10"/>
      <c r="MC119" s="10"/>
      <c r="MD119" s="10"/>
      <c r="ME119" s="10"/>
      <c r="MF119" s="10"/>
      <c r="MG119" s="10"/>
      <c r="MH119" s="10"/>
      <c r="MI119" s="10"/>
      <c r="MJ119" s="10"/>
      <c r="MK119" s="10"/>
      <c r="ML119" s="10"/>
      <c r="MM119" s="10"/>
      <c r="MN119" s="10"/>
      <c r="MO119" s="10"/>
      <c r="MP119" s="10"/>
      <c r="MQ119" s="10"/>
      <c r="MR119" s="10"/>
      <c r="MS119" s="10"/>
      <c r="MT119" s="10"/>
      <c r="MU119" s="10"/>
      <c r="MV119" s="10"/>
      <c r="MW119" s="10"/>
      <c r="MX119" s="10"/>
      <c r="MY119" s="10"/>
      <c r="MZ119" s="10"/>
      <c r="NA119" s="10"/>
      <c r="NB119" s="10"/>
      <c r="NC119" s="10"/>
      <c r="ND119" s="10"/>
      <c r="NE119" s="10"/>
      <c r="NF119" s="10"/>
      <c r="NG119" s="10"/>
      <c r="NH119" s="10"/>
      <c r="NI119" s="10"/>
      <c r="NJ119" s="10"/>
      <c r="NK119" s="10"/>
      <c r="NL119" s="10"/>
      <c r="NM119" s="10"/>
      <c r="NN119" s="10"/>
      <c r="NO119" s="10"/>
      <c r="NP119" s="10"/>
      <c r="NQ119" s="10"/>
      <c r="NR119" s="10"/>
      <c r="NS119" s="10"/>
      <c r="NT119" s="10"/>
      <c r="NU119" s="10"/>
      <c r="NV119" s="10"/>
      <c r="NW119" s="10"/>
      <c r="NX119" s="10"/>
      <c r="NY119" s="10"/>
      <c r="NZ119" s="10"/>
      <c r="OA119" s="10"/>
      <c r="OB119" s="10"/>
      <c r="OC119" s="10"/>
      <c r="OD119" s="10"/>
      <c r="OE119" s="10"/>
      <c r="OF119" s="10"/>
      <c r="OG119" s="10"/>
      <c r="OH119" s="10"/>
      <c r="OI119" s="10"/>
      <c r="OJ119" s="10"/>
      <c r="OK119" s="10"/>
      <c r="OL119" s="10"/>
      <c r="OM119" s="10"/>
      <c r="ON119" s="10"/>
      <c r="OO119" s="10"/>
      <c r="OP119" s="10"/>
      <c r="OQ119" s="10"/>
      <c r="OR119" s="10"/>
      <c r="OS119" s="10"/>
      <c r="OT119" s="10"/>
      <c r="OU119" s="10"/>
      <c r="OV119" s="10"/>
      <c r="OW119" s="10"/>
      <c r="OX119" s="10"/>
      <c r="OY119" s="10"/>
      <c r="OZ119" s="10"/>
      <c r="PA119" s="10"/>
      <c r="PB119" s="10"/>
      <c r="PC119" s="10"/>
      <c r="PD119" s="10"/>
      <c r="PE119" s="10"/>
      <c r="PF119" s="10"/>
      <c r="PG119" s="10"/>
      <c r="PH119" s="10"/>
      <c r="PI119" s="10"/>
      <c r="PJ119" s="10"/>
      <c r="PK119" s="10"/>
      <c r="PL119" s="10"/>
      <c r="PM119" s="10"/>
      <c r="PN119" s="10"/>
      <c r="PO119" s="10"/>
      <c r="PP119" s="10"/>
      <c r="PQ119" s="10"/>
      <c r="PR119" s="10"/>
      <c r="PS119" s="10"/>
      <c r="PT119" s="10"/>
      <c r="PU119" s="10"/>
      <c r="PV119" s="10"/>
      <c r="PW119" s="10"/>
      <c r="PX119" s="10"/>
      <c r="PY119" s="10"/>
      <c r="PZ119" s="10"/>
      <c r="QA119" s="10"/>
      <c r="QB119" s="10"/>
      <c r="QC119" s="10"/>
      <c r="QD119" s="10"/>
      <c r="QE119" s="10"/>
      <c r="QF119" s="10"/>
      <c r="QG119" s="10"/>
      <c r="QH119" s="10"/>
      <c r="QI119" s="10"/>
      <c r="QJ119" s="10"/>
      <c r="QK119" s="10"/>
      <c r="QL119" s="10"/>
      <c r="QM119" s="10"/>
      <c r="QN119" s="10"/>
      <c r="QO119" s="10"/>
      <c r="QP119" s="10"/>
      <c r="QQ119" s="10"/>
      <c r="QR119" s="10"/>
      <c r="QS119" s="10"/>
      <c r="QT119" s="10"/>
      <c r="QU119" s="10"/>
      <c r="QV119" s="10"/>
      <c r="QW119" s="10"/>
      <c r="QX119" s="10"/>
      <c r="QY119" s="10"/>
      <c r="QZ119" s="10"/>
      <c r="RA119" s="10"/>
      <c r="RB119" s="10"/>
      <c r="RC119" s="10"/>
      <c r="RD119" s="10"/>
      <c r="RE119" s="10"/>
      <c r="RF119" s="10"/>
      <c r="RG119" s="10"/>
      <c r="RH119" s="10"/>
      <c r="RI119" s="10"/>
      <c r="RJ119" s="10"/>
      <c r="RK119" s="10"/>
      <c r="RL119" s="10"/>
      <c r="RM119" s="10"/>
      <c r="RN119" s="10"/>
      <c r="RO119" s="10"/>
      <c r="RP119" s="10"/>
      <c r="RQ119" s="10"/>
      <c r="RR119" s="10"/>
      <c r="RS119" s="10"/>
      <c r="RT119" s="10"/>
      <c r="RU119" s="10"/>
      <c r="RV119" s="10"/>
      <c r="RW119" s="10"/>
      <c r="RX119" s="10"/>
      <c r="RY119" s="10"/>
      <c r="RZ119" s="10"/>
      <c r="SA119" s="10"/>
      <c r="SB119" s="10"/>
      <c r="SC119" s="10"/>
      <c r="SD119" s="10"/>
      <c r="SE119" s="10"/>
      <c r="SF119" s="10"/>
      <c r="SG119" s="10"/>
      <c r="SH119" s="10"/>
      <c r="SI119" s="10"/>
      <c r="SJ119" s="10"/>
      <c r="SK119" s="10"/>
      <c r="SL119" s="10"/>
      <c r="SM119" s="10"/>
      <c r="SN119" s="10"/>
      <c r="SO119" s="10"/>
      <c r="SP119" s="10"/>
      <c r="SQ119" s="10"/>
      <c r="SR119" s="10"/>
      <c r="SS119" s="10"/>
      <c r="ST119" s="10"/>
      <c r="SU119" s="10"/>
      <c r="SV119" s="10"/>
      <c r="SW119" s="10"/>
      <c r="SX119" s="10"/>
      <c r="SY119" s="10"/>
      <c r="SZ119" s="10"/>
    </row>
    <row r="120" spans="1:521" s="1" customFormat="1" ht="25.5" x14ac:dyDescent="0.2">
      <c r="B120" s="40">
        <f>(B119+1)</f>
        <v>118</v>
      </c>
      <c r="C120" s="7" t="s">
        <v>727</v>
      </c>
      <c r="D120" s="7" t="s">
        <v>714</v>
      </c>
      <c r="E120" s="7" t="s">
        <v>728</v>
      </c>
      <c r="F120" s="26" t="s">
        <v>729</v>
      </c>
      <c r="G120" s="7" t="s">
        <v>730</v>
      </c>
      <c r="H120" s="7" t="s">
        <v>12</v>
      </c>
      <c r="I120" s="7" t="s">
        <v>731</v>
      </c>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c r="IS120" s="10"/>
      <c r="IT120" s="10"/>
      <c r="IU120" s="10"/>
      <c r="IV120" s="10"/>
      <c r="IW120" s="10"/>
      <c r="IX120" s="10"/>
      <c r="IY120" s="10"/>
      <c r="IZ120" s="10"/>
      <c r="JA120" s="10"/>
      <c r="JB120" s="10"/>
      <c r="JC120" s="10"/>
      <c r="JD120" s="10"/>
      <c r="JE120" s="10"/>
      <c r="JF120" s="10"/>
      <c r="JG120" s="10"/>
      <c r="JH120" s="10"/>
      <c r="JI120" s="10"/>
      <c r="JJ120" s="10"/>
      <c r="JK120" s="10"/>
      <c r="JL120" s="10"/>
      <c r="JM120" s="10"/>
      <c r="JN120" s="10"/>
      <c r="JO120" s="10"/>
      <c r="JP120" s="10"/>
      <c r="JQ120" s="10"/>
      <c r="JR120" s="10"/>
      <c r="JS120" s="10"/>
      <c r="JT120" s="10"/>
      <c r="JU120" s="10"/>
      <c r="JV120" s="10"/>
      <c r="JW120" s="10"/>
      <c r="JX120" s="10"/>
      <c r="JY120" s="10"/>
      <c r="JZ120" s="10"/>
      <c r="KA120" s="10"/>
      <c r="KB120" s="10"/>
      <c r="KC120" s="10"/>
      <c r="KD120" s="10"/>
      <c r="KE120" s="10"/>
      <c r="KF120" s="10"/>
      <c r="KG120" s="10"/>
      <c r="KH120" s="10"/>
      <c r="KI120" s="10"/>
      <c r="KJ120" s="10"/>
      <c r="KK120" s="10"/>
      <c r="KL120" s="10"/>
      <c r="KM120" s="10"/>
      <c r="KN120" s="10"/>
      <c r="KO120" s="10"/>
      <c r="KP120" s="10"/>
      <c r="KQ120" s="10"/>
      <c r="KR120" s="10"/>
      <c r="KS120" s="10"/>
      <c r="KT120" s="10"/>
      <c r="KU120" s="10"/>
      <c r="KV120" s="10"/>
      <c r="KW120" s="10"/>
      <c r="KX120" s="10"/>
      <c r="KY120" s="10"/>
      <c r="KZ120" s="10"/>
      <c r="LA120" s="10"/>
      <c r="LB120" s="10"/>
      <c r="LC120" s="10"/>
      <c r="LD120" s="10"/>
      <c r="LE120" s="10"/>
      <c r="LF120" s="10"/>
      <c r="LG120" s="10"/>
      <c r="LH120" s="10"/>
      <c r="LI120" s="10"/>
      <c r="LJ120" s="10"/>
      <c r="LK120" s="10"/>
      <c r="LL120" s="10"/>
      <c r="LM120" s="10"/>
      <c r="LN120" s="10"/>
      <c r="LO120" s="10"/>
      <c r="LP120" s="10"/>
      <c r="LQ120" s="10"/>
      <c r="LR120" s="10"/>
      <c r="LS120" s="10"/>
      <c r="LT120" s="10"/>
      <c r="LU120" s="10"/>
      <c r="LV120" s="10"/>
      <c r="LW120" s="10"/>
      <c r="LX120" s="10"/>
      <c r="LY120" s="10"/>
      <c r="LZ120" s="10"/>
      <c r="MA120" s="10"/>
      <c r="MB120" s="10"/>
      <c r="MC120" s="10"/>
      <c r="MD120" s="10"/>
      <c r="ME120" s="10"/>
      <c r="MF120" s="10"/>
      <c r="MG120" s="10"/>
      <c r="MH120" s="10"/>
      <c r="MI120" s="10"/>
      <c r="MJ120" s="10"/>
      <c r="MK120" s="10"/>
      <c r="ML120" s="10"/>
      <c r="MM120" s="10"/>
      <c r="MN120" s="10"/>
      <c r="MO120" s="10"/>
      <c r="MP120" s="10"/>
      <c r="MQ120" s="10"/>
      <c r="MR120" s="10"/>
      <c r="MS120" s="10"/>
      <c r="MT120" s="10"/>
      <c r="MU120" s="10"/>
      <c r="MV120" s="10"/>
      <c r="MW120" s="10"/>
      <c r="MX120" s="10"/>
      <c r="MY120" s="10"/>
      <c r="MZ120" s="10"/>
      <c r="NA120" s="10"/>
      <c r="NB120" s="10"/>
      <c r="NC120" s="10"/>
      <c r="ND120" s="10"/>
      <c r="NE120" s="10"/>
      <c r="NF120" s="10"/>
      <c r="NG120" s="10"/>
      <c r="NH120" s="10"/>
      <c r="NI120" s="10"/>
      <c r="NJ120" s="10"/>
      <c r="NK120" s="10"/>
      <c r="NL120" s="10"/>
      <c r="NM120" s="10"/>
      <c r="NN120" s="10"/>
      <c r="NO120" s="10"/>
      <c r="NP120" s="10"/>
      <c r="NQ120" s="10"/>
      <c r="NR120" s="10"/>
      <c r="NS120" s="10"/>
      <c r="NT120" s="10"/>
      <c r="NU120" s="10"/>
      <c r="NV120" s="10"/>
      <c r="NW120" s="10"/>
      <c r="NX120" s="10"/>
      <c r="NY120" s="10"/>
      <c r="NZ120" s="10"/>
      <c r="OA120" s="10"/>
      <c r="OB120" s="10"/>
      <c r="OC120" s="10"/>
      <c r="OD120" s="10"/>
      <c r="OE120" s="10"/>
      <c r="OF120" s="10"/>
      <c r="OG120" s="10"/>
      <c r="OH120" s="10"/>
      <c r="OI120" s="10"/>
      <c r="OJ120" s="10"/>
      <c r="OK120" s="10"/>
      <c r="OL120" s="10"/>
      <c r="OM120" s="10"/>
      <c r="ON120" s="10"/>
      <c r="OO120" s="10"/>
      <c r="OP120" s="10"/>
      <c r="OQ120" s="10"/>
      <c r="OR120" s="10"/>
      <c r="OS120" s="10"/>
      <c r="OT120" s="10"/>
      <c r="OU120" s="10"/>
      <c r="OV120" s="10"/>
      <c r="OW120" s="10"/>
      <c r="OX120" s="10"/>
      <c r="OY120" s="10"/>
      <c r="OZ120" s="10"/>
      <c r="PA120" s="10"/>
      <c r="PB120" s="10"/>
      <c r="PC120" s="10"/>
      <c r="PD120" s="10"/>
      <c r="PE120" s="10"/>
      <c r="PF120" s="10"/>
      <c r="PG120" s="10"/>
      <c r="PH120" s="10"/>
      <c r="PI120" s="10"/>
      <c r="PJ120" s="10"/>
      <c r="PK120" s="10"/>
      <c r="PL120" s="10"/>
      <c r="PM120" s="10"/>
      <c r="PN120" s="10"/>
      <c r="PO120" s="10"/>
      <c r="PP120" s="10"/>
      <c r="PQ120" s="10"/>
      <c r="PR120" s="10"/>
      <c r="PS120" s="10"/>
      <c r="PT120" s="10"/>
      <c r="PU120" s="10"/>
      <c r="PV120" s="10"/>
      <c r="PW120" s="10"/>
      <c r="PX120" s="10"/>
      <c r="PY120" s="10"/>
      <c r="PZ120" s="10"/>
      <c r="QA120" s="10"/>
      <c r="QB120" s="10"/>
      <c r="QC120" s="10"/>
      <c r="QD120" s="10"/>
      <c r="QE120" s="10"/>
      <c r="QF120" s="10"/>
      <c r="QG120" s="10"/>
      <c r="QH120" s="10"/>
      <c r="QI120" s="10"/>
      <c r="QJ120" s="10"/>
      <c r="QK120" s="10"/>
      <c r="QL120" s="10"/>
      <c r="QM120" s="10"/>
      <c r="QN120" s="10"/>
      <c r="QO120" s="10"/>
      <c r="QP120" s="10"/>
      <c r="QQ120" s="10"/>
      <c r="QR120" s="10"/>
      <c r="QS120" s="10"/>
      <c r="QT120" s="10"/>
      <c r="QU120" s="10"/>
      <c r="QV120" s="10"/>
      <c r="QW120" s="10"/>
      <c r="QX120" s="10"/>
      <c r="QY120" s="10"/>
      <c r="QZ120" s="10"/>
      <c r="RA120" s="10"/>
      <c r="RB120" s="10"/>
      <c r="RC120" s="10"/>
      <c r="RD120" s="10"/>
      <c r="RE120" s="10"/>
      <c r="RF120" s="10"/>
      <c r="RG120" s="10"/>
      <c r="RH120" s="10"/>
      <c r="RI120" s="10"/>
      <c r="RJ120" s="10"/>
      <c r="RK120" s="10"/>
      <c r="RL120" s="10"/>
      <c r="RM120" s="10"/>
      <c r="RN120" s="10"/>
      <c r="RO120" s="10"/>
      <c r="RP120" s="10"/>
      <c r="RQ120" s="10"/>
      <c r="RR120" s="10"/>
      <c r="RS120" s="10"/>
      <c r="RT120" s="10"/>
      <c r="RU120" s="10"/>
      <c r="RV120" s="10"/>
      <c r="RW120" s="10"/>
      <c r="RX120" s="10"/>
      <c r="RY120" s="10"/>
      <c r="RZ120" s="10"/>
      <c r="SA120" s="10"/>
      <c r="SB120" s="10"/>
      <c r="SC120" s="10"/>
      <c r="SD120" s="10"/>
      <c r="SE120" s="10"/>
      <c r="SF120" s="10"/>
      <c r="SG120" s="10"/>
      <c r="SH120" s="10"/>
      <c r="SI120" s="10"/>
      <c r="SJ120" s="10"/>
      <c r="SK120" s="10"/>
      <c r="SL120" s="10"/>
      <c r="SM120" s="10"/>
      <c r="SN120" s="10"/>
      <c r="SO120" s="10"/>
      <c r="SP120" s="10"/>
      <c r="SQ120" s="10"/>
      <c r="SR120" s="10"/>
      <c r="SS120" s="10"/>
      <c r="ST120" s="10"/>
      <c r="SU120" s="10"/>
      <c r="SV120" s="10"/>
      <c r="SW120" s="10"/>
      <c r="SX120" s="10"/>
      <c r="SY120" s="10"/>
      <c r="SZ120" s="10"/>
    </row>
    <row r="121" spans="1:521" s="1" customFormat="1" ht="255" x14ac:dyDescent="0.2">
      <c r="A121" s="59"/>
      <c r="B121" s="40">
        <f>(B120+1)</f>
        <v>119</v>
      </c>
      <c r="C121" s="60" t="s">
        <v>455</v>
      </c>
      <c r="D121" s="60" t="s">
        <v>456</v>
      </c>
      <c r="E121" s="61" t="s">
        <v>457</v>
      </c>
      <c r="F121" s="60" t="s">
        <v>458</v>
      </c>
      <c r="G121" s="60" t="s">
        <v>459</v>
      </c>
      <c r="H121" s="60" t="s">
        <v>12</v>
      </c>
      <c r="I121" s="62" t="s">
        <v>460</v>
      </c>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c r="CM121" s="59"/>
      <c r="CN121" s="59"/>
      <c r="CO121" s="59"/>
      <c r="CP121" s="59"/>
      <c r="CQ121" s="59"/>
      <c r="CR121" s="59"/>
      <c r="CS121" s="59"/>
      <c r="CT121" s="59"/>
      <c r="CU121" s="59"/>
      <c r="CV121" s="59"/>
      <c r="CW121" s="59"/>
      <c r="CX121" s="59"/>
      <c r="CY121" s="59"/>
      <c r="CZ121" s="59"/>
      <c r="DA121" s="59"/>
      <c r="DB121" s="59"/>
      <c r="DC121" s="59"/>
      <c r="DD121" s="59"/>
      <c r="DE121" s="59"/>
      <c r="DF121" s="59"/>
      <c r="DG121" s="59"/>
      <c r="DH121" s="59"/>
      <c r="DI121" s="59"/>
      <c r="DJ121" s="59"/>
      <c r="DK121" s="59"/>
      <c r="DL121" s="59"/>
      <c r="DM121" s="59"/>
      <c r="DN121" s="59"/>
      <c r="DO121" s="59"/>
      <c r="DP121" s="59"/>
      <c r="DQ121" s="59"/>
      <c r="DR121" s="59"/>
      <c r="DS121" s="59"/>
      <c r="DT121" s="59"/>
      <c r="DU121" s="59"/>
      <c r="DV121" s="59"/>
      <c r="DW121" s="59"/>
      <c r="DX121" s="59"/>
      <c r="DY121" s="59"/>
      <c r="DZ121" s="59"/>
      <c r="EA121" s="59"/>
      <c r="EB121" s="59"/>
      <c r="EC121" s="59"/>
      <c r="ED121" s="59"/>
      <c r="EE121" s="59"/>
      <c r="EF121" s="59"/>
      <c r="EG121" s="59"/>
      <c r="EH121" s="59"/>
      <c r="EI121" s="59"/>
      <c r="EJ121" s="59"/>
      <c r="EK121" s="59"/>
      <c r="EL121" s="59"/>
      <c r="EM121" s="59"/>
      <c r="EN121" s="59"/>
      <c r="EO121" s="59"/>
      <c r="EP121" s="59"/>
      <c r="EQ121" s="59"/>
      <c r="ER121" s="59"/>
      <c r="ES121" s="59"/>
      <c r="ET121" s="59"/>
      <c r="EU121" s="59"/>
      <c r="EV121" s="59"/>
      <c r="EW121" s="59"/>
      <c r="EX121" s="59"/>
      <c r="EY121" s="59"/>
      <c r="EZ121" s="59"/>
      <c r="FA121" s="59"/>
      <c r="FB121" s="59"/>
      <c r="FC121" s="59"/>
      <c r="FD121" s="59"/>
      <c r="FE121" s="59"/>
      <c r="FF121" s="59"/>
      <c r="FG121" s="59"/>
      <c r="FH121" s="59"/>
      <c r="FI121" s="59"/>
      <c r="FJ121" s="59"/>
      <c r="FK121" s="59"/>
      <c r="FL121" s="59"/>
      <c r="FM121" s="59"/>
      <c r="FN121" s="59"/>
      <c r="FO121" s="59"/>
      <c r="FP121" s="59"/>
      <c r="FQ121" s="59"/>
      <c r="FR121" s="59"/>
      <c r="FS121" s="59"/>
      <c r="FT121" s="59"/>
      <c r="FU121" s="59"/>
      <c r="FV121" s="59"/>
      <c r="FW121" s="59"/>
      <c r="FX121" s="59"/>
      <c r="FY121" s="59"/>
      <c r="FZ121" s="59"/>
      <c r="GA121" s="59"/>
      <c r="GB121" s="59"/>
      <c r="GC121" s="59"/>
      <c r="GD121" s="59"/>
      <c r="GE121" s="59"/>
      <c r="GF121" s="59"/>
      <c r="GG121" s="59"/>
      <c r="GH121" s="59"/>
      <c r="GI121" s="59"/>
      <c r="GJ121" s="59"/>
      <c r="GK121" s="59"/>
      <c r="GL121" s="59"/>
      <c r="GM121" s="59"/>
      <c r="GN121" s="59"/>
      <c r="GO121" s="59"/>
      <c r="GP121" s="59"/>
      <c r="GQ121" s="59"/>
      <c r="GR121" s="59"/>
      <c r="GS121" s="59"/>
      <c r="GT121" s="59"/>
      <c r="GU121" s="59"/>
      <c r="GV121" s="59"/>
      <c r="GW121" s="59"/>
      <c r="GX121" s="59"/>
      <c r="GY121" s="59"/>
      <c r="GZ121" s="59"/>
      <c r="HA121" s="59"/>
      <c r="HB121" s="59"/>
      <c r="HC121" s="59"/>
      <c r="HD121" s="59"/>
      <c r="HE121" s="59"/>
      <c r="HF121" s="59"/>
      <c r="HG121" s="59"/>
      <c r="HH121" s="59"/>
      <c r="HI121" s="59"/>
      <c r="HJ121" s="59"/>
      <c r="HK121" s="59"/>
      <c r="HL121" s="59"/>
      <c r="HM121" s="59"/>
      <c r="HN121" s="59"/>
      <c r="HO121" s="59"/>
      <c r="HP121" s="59"/>
      <c r="HQ121" s="59"/>
      <c r="HR121" s="59"/>
      <c r="HS121" s="59"/>
      <c r="HT121" s="59"/>
      <c r="HU121" s="59"/>
      <c r="HV121" s="59"/>
      <c r="HW121" s="59"/>
      <c r="HX121" s="59"/>
      <c r="HY121" s="59"/>
      <c r="HZ121" s="59"/>
      <c r="IA121" s="59"/>
      <c r="IB121" s="59"/>
      <c r="IC121" s="59"/>
      <c r="ID121" s="59"/>
      <c r="IE121" s="59"/>
      <c r="IF121" s="59"/>
      <c r="IG121" s="59"/>
      <c r="IH121" s="59"/>
      <c r="II121" s="59"/>
      <c r="IJ121" s="59"/>
      <c r="IK121" s="59"/>
      <c r="IL121" s="59"/>
      <c r="IM121" s="59"/>
      <c r="IN121" s="59"/>
      <c r="IO121" s="59"/>
      <c r="IP121" s="59"/>
      <c r="IQ121" s="59"/>
      <c r="IR121" s="59"/>
      <c r="IS121" s="59"/>
      <c r="IT121" s="59"/>
      <c r="IU121" s="59"/>
      <c r="IV121" s="59"/>
      <c r="IW121" s="59"/>
      <c r="IX121" s="59"/>
      <c r="IY121" s="59"/>
      <c r="IZ121" s="59"/>
      <c r="JA121" s="59"/>
      <c r="JB121" s="59"/>
      <c r="JC121" s="59"/>
      <c r="JD121" s="59"/>
      <c r="JE121" s="59"/>
      <c r="JF121" s="59"/>
      <c r="JG121" s="59"/>
      <c r="JH121" s="59"/>
      <c r="JI121" s="59"/>
      <c r="JJ121" s="59"/>
      <c r="JK121" s="59"/>
      <c r="JL121" s="59"/>
      <c r="JM121" s="59"/>
      <c r="JN121" s="59"/>
      <c r="JO121" s="59"/>
      <c r="JP121" s="59"/>
      <c r="JQ121" s="59"/>
      <c r="JR121" s="59"/>
      <c r="JS121" s="59"/>
      <c r="JT121" s="59"/>
      <c r="JU121" s="59"/>
      <c r="JV121" s="59"/>
      <c r="JW121" s="59"/>
      <c r="JX121" s="59"/>
      <c r="JY121" s="59"/>
      <c r="JZ121" s="59"/>
      <c r="KA121" s="59"/>
      <c r="KB121" s="59"/>
      <c r="KC121" s="59"/>
      <c r="KD121" s="59"/>
      <c r="KE121" s="59"/>
      <c r="KF121" s="59"/>
      <c r="KG121" s="59"/>
      <c r="KH121" s="59"/>
      <c r="KI121" s="59"/>
      <c r="KJ121" s="59"/>
      <c r="KK121" s="59"/>
      <c r="KL121" s="59"/>
      <c r="KM121" s="59"/>
      <c r="KN121" s="59"/>
      <c r="KO121" s="59"/>
      <c r="KP121" s="59"/>
      <c r="KQ121" s="59"/>
      <c r="KR121" s="59"/>
      <c r="KS121" s="59"/>
      <c r="KT121" s="59"/>
      <c r="KU121" s="59"/>
      <c r="KV121" s="59"/>
      <c r="KW121" s="59"/>
      <c r="KX121" s="59"/>
      <c r="KY121" s="59"/>
      <c r="KZ121" s="59"/>
      <c r="LA121" s="59"/>
      <c r="LB121" s="59"/>
      <c r="LC121" s="59"/>
      <c r="LD121" s="59"/>
      <c r="LE121" s="59"/>
      <c r="LF121" s="59"/>
      <c r="LG121" s="59"/>
      <c r="LH121" s="59"/>
      <c r="LI121" s="59"/>
      <c r="LJ121" s="59"/>
      <c r="LK121" s="59"/>
      <c r="LL121" s="59"/>
      <c r="LM121" s="59"/>
      <c r="LN121" s="59"/>
      <c r="LO121" s="59"/>
      <c r="LP121" s="59"/>
      <c r="LQ121" s="59"/>
      <c r="LR121" s="59"/>
      <c r="LS121" s="59"/>
      <c r="LT121" s="59"/>
      <c r="LU121" s="59"/>
      <c r="LV121" s="59"/>
      <c r="LW121" s="59"/>
      <c r="LX121" s="59"/>
      <c r="LY121" s="59"/>
      <c r="LZ121" s="59"/>
      <c r="MA121" s="59"/>
      <c r="MB121" s="59"/>
      <c r="MC121" s="59"/>
      <c r="MD121" s="59"/>
      <c r="ME121" s="59"/>
      <c r="MF121" s="59"/>
      <c r="MG121" s="59"/>
      <c r="MH121" s="59"/>
      <c r="MI121" s="59"/>
      <c r="MJ121" s="59"/>
      <c r="MK121" s="59"/>
      <c r="ML121" s="59"/>
      <c r="MM121" s="59"/>
      <c r="MN121" s="59"/>
      <c r="MO121" s="59"/>
      <c r="MP121" s="59"/>
      <c r="MQ121" s="59"/>
      <c r="MR121" s="59"/>
      <c r="MS121" s="59"/>
      <c r="MT121" s="59"/>
      <c r="MU121" s="59"/>
      <c r="MV121" s="59"/>
      <c r="MW121" s="59"/>
      <c r="MX121" s="59"/>
      <c r="MY121" s="59"/>
      <c r="MZ121" s="59"/>
      <c r="NA121" s="59"/>
      <c r="NB121" s="59"/>
      <c r="NC121" s="59"/>
      <c r="ND121" s="59"/>
      <c r="NE121" s="59"/>
      <c r="NF121" s="59"/>
      <c r="NG121" s="59"/>
      <c r="NH121" s="59"/>
      <c r="NI121" s="59"/>
      <c r="NJ121" s="59"/>
      <c r="NK121" s="59"/>
      <c r="NL121" s="59"/>
      <c r="NM121" s="59"/>
      <c r="NN121" s="59"/>
      <c r="NO121" s="59"/>
      <c r="NP121" s="59"/>
      <c r="NQ121" s="59"/>
      <c r="NR121" s="59"/>
      <c r="NS121" s="59"/>
      <c r="NT121" s="59"/>
      <c r="NU121" s="59"/>
      <c r="NV121" s="59"/>
      <c r="NW121" s="59"/>
      <c r="NX121" s="59"/>
      <c r="NY121" s="59"/>
      <c r="NZ121" s="59"/>
      <c r="OA121" s="59"/>
      <c r="OB121" s="59"/>
      <c r="OC121" s="59"/>
      <c r="OD121" s="59"/>
      <c r="OE121" s="59"/>
      <c r="OF121" s="59"/>
      <c r="OG121" s="59"/>
      <c r="OH121" s="59"/>
      <c r="OI121" s="59"/>
      <c r="OJ121" s="59"/>
      <c r="OK121" s="59"/>
      <c r="OL121" s="59"/>
      <c r="OM121" s="59"/>
      <c r="ON121" s="59"/>
      <c r="OO121" s="59"/>
      <c r="OP121" s="59"/>
      <c r="OQ121" s="59"/>
      <c r="OR121" s="59"/>
      <c r="OS121" s="59"/>
      <c r="OT121" s="59"/>
      <c r="OU121" s="59"/>
      <c r="OV121" s="59"/>
      <c r="OW121" s="59"/>
      <c r="OX121" s="59"/>
      <c r="OY121" s="59"/>
      <c r="OZ121" s="59"/>
      <c r="PA121" s="59"/>
      <c r="PB121" s="59"/>
      <c r="PC121" s="59"/>
      <c r="PD121" s="59"/>
      <c r="PE121" s="59"/>
      <c r="PF121" s="59"/>
      <c r="PG121" s="59"/>
      <c r="PH121" s="59"/>
      <c r="PI121" s="59"/>
      <c r="PJ121" s="59"/>
      <c r="PK121" s="59"/>
      <c r="PL121" s="59"/>
      <c r="PM121" s="59"/>
      <c r="PN121" s="59"/>
      <c r="PO121" s="59"/>
      <c r="PP121" s="59"/>
      <c r="PQ121" s="59"/>
      <c r="PR121" s="59"/>
      <c r="PS121" s="59"/>
      <c r="PT121" s="59"/>
      <c r="PU121" s="59"/>
      <c r="PV121" s="59"/>
      <c r="PW121" s="59"/>
      <c r="PX121" s="59"/>
      <c r="PY121" s="59"/>
      <c r="PZ121" s="59"/>
      <c r="QA121" s="59"/>
      <c r="QB121" s="59"/>
      <c r="QC121" s="59"/>
      <c r="QD121" s="59"/>
      <c r="QE121" s="59"/>
      <c r="QF121" s="59"/>
      <c r="QG121" s="59"/>
      <c r="QH121" s="59"/>
      <c r="QI121" s="59"/>
      <c r="QJ121" s="59"/>
      <c r="QK121" s="59"/>
      <c r="QL121" s="59"/>
      <c r="QM121" s="59"/>
      <c r="QN121" s="59"/>
      <c r="QO121" s="59"/>
      <c r="QP121" s="59"/>
      <c r="QQ121" s="59"/>
      <c r="QR121" s="59"/>
      <c r="QS121" s="59"/>
      <c r="QT121" s="59"/>
      <c r="QU121" s="59"/>
      <c r="QV121" s="59"/>
      <c r="QW121" s="59"/>
      <c r="QX121" s="59"/>
      <c r="QY121" s="59"/>
      <c r="QZ121" s="59"/>
      <c r="RA121" s="59"/>
      <c r="RB121" s="59"/>
      <c r="RC121" s="59"/>
      <c r="RD121" s="59"/>
      <c r="RE121" s="59"/>
      <c r="RF121" s="59"/>
      <c r="RG121" s="59"/>
      <c r="RH121" s="59"/>
      <c r="RI121" s="59"/>
      <c r="RJ121" s="59"/>
      <c r="RK121" s="59"/>
      <c r="RL121" s="59"/>
      <c r="RM121" s="59"/>
      <c r="RN121" s="59"/>
      <c r="RO121" s="59"/>
      <c r="RP121" s="59"/>
      <c r="RQ121" s="59"/>
      <c r="RR121" s="59"/>
      <c r="RS121" s="59"/>
      <c r="RT121" s="59"/>
      <c r="RU121" s="59"/>
      <c r="RV121" s="59"/>
      <c r="RW121" s="59"/>
      <c r="RX121" s="59"/>
      <c r="RY121" s="59"/>
      <c r="RZ121" s="59"/>
      <c r="SA121" s="59"/>
      <c r="SB121" s="59"/>
      <c r="SC121" s="59"/>
      <c r="SD121" s="59"/>
      <c r="SE121" s="59"/>
      <c r="SF121" s="59"/>
      <c r="SG121" s="59"/>
      <c r="SH121" s="59"/>
      <c r="SI121" s="59"/>
      <c r="SJ121" s="59"/>
      <c r="SK121" s="59"/>
      <c r="SL121" s="59"/>
      <c r="SM121" s="59"/>
      <c r="SN121" s="59"/>
      <c r="SO121" s="59"/>
      <c r="SP121" s="59"/>
      <c r="SQ121" s="59"/>
      <c r="SR121" s="59"/>
      <c r="SS121" s="59"/>
      <c r="ST121" s="59"/>
      <c r="SU121" s="59"/>
      <c r="SV121" s="59"/>
      <c r="SW121" s="59"/>
      <c r="SX121" s="59"/>
      <c r="SY121" s="59"/>
      <c r="SZ121" s="59"/>
      <c r="TA121" s="59"/>
    </row>
    <row r="122" spans="1:521" s="1" customFormat="1" ht="191.25" x14ac:dyDescent="0.2">
      <c r="B122" s="40">
        <f>(B121+1)</f>
        <v>120</v>
      </c>
      <c r="C122" s="7" t="s">
        <v>411</v>
      </c>
      <c r="D122" s="7" t="s">
        <v>412</v>
      </c>
      <c r="E122" s="7" t="s">
        <v>413</v>
      </c>
      <c r="F122" s="38" t="s">
        <v>414</v>
      </c>
      <c r="G122" s="7" t="s">
        <v>415</v>
      </c>
      <c r="H122" s="7" t="s">
        <v>16</v>
      </c>
      <c r="I122" s="15" t="s">
        <v>416</v>
      </c>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c r="IS122" s="10"/>
      <c r="IT122" s="10"/>
      <c r="IU122" s="10"/>
      <c r="IV122" s="10"/>
      <c r="IW122" s="10"/>
      <c r="IX122" s="10"/>
      <c r="IY122" s="10"/>
      <c r="IZ122" s="10"/>
      <c r="JA122" s="10"/>
      <c r="JB122" s="10"/>
      <c r="JC122" s="10"/>
      <c r="JD122" s="10"/>
      <c r="JE122" s="10"/>
      <c r="JF122" s="10"/>
      <c r="JG122" s="10"/>
      <c r="JH122" s="10"/>
      <c r="JI122" s="10"/>
      <c r="JJ122" s="10"/>
      <c r="JK122" s="10"/>
      <c r="JL122" s="10"/>
      <c r="JM122" s="10"/>
      <c r="JN122" s="10"/>
      <c r="JO122" s="10"/>
      <c r="JP122" s="10"/>
      <c r="JQ122" s="10"/>
      <c r="JR122" s="10"/>
      <c r="JS122" s="10"/>
      <c r="JT122" s="10"/>
      <c r="JU122" s="10"/>
      <c r="JV122" s="10"/>
      <c r="JW122" s="10"/>
      <c r="JX122" s="10"/>
      <c r="JY122" s="10"/>
      <c r="JZ122" s="10"/>
      <c r="KA122" s="10"/>
      <c r="KB122" s="10"/>
      <c r="KC122" s="10"/>
      <c r="KD122" s="10"/>
      <c r="KE122" s="10"/>
      <c r="KF122" s="10"/>
      <c r="KG122" s="10"/>
      <c r="KH122" s="10"/>
      <c r="KI122" s="10"/>
      <c r="KJ122" s="10"/>
      <c r="KK122" s="10"/>
      <c r="KL122" s="10"/>
      <c r="KM122" s="10"/>
      <c r="KN122" s="10"/>
      <c r="KO122" s="10"/>
      <c r="KP122" s="10"/>
      <c r="KQ122" s="10"/>
      <c r="KR122" s="10"/>
      <c r="KS122" s="10"/>
      <c r="KT122" s="10"/>
      <c r="KU122" s="10"/>
      <c r="KV122" s="10"/>
      <c r="KW122" s="10"/>
      <c r="KX122" s="10"/>
      <c r="KY122" s="10"/>
      <c r="KZ122" s="10"/>
      <c r="LA122" s="10"/>
      <c r="LB122" s="10"/>
      <c r="LC122" s="10"/>
      <c r="LD122" s="10"/>
      <c r="LE122" s="10"/>
      <c r="LF122" s="10"/>
      <c r="LG122" s="10"/>
      <c r="LH122" s="10"/>
      <c r="LI122" s="10"/>
      <c r="LJ122" s="10"/>
      <c r="LK122" s="10"/>
      <c r="LL122" s="10"/>
      <c r="LM122" s="10"/>
      <c r="LN122" s="10"/>
      <c r="LO122" s="10"/>
      <c r="LP122" s="10"/>
      <c r="LQ122" s="10"/>
      <c r="LR122" s="10"/>
      <c r="LS122" s="10"/>
      <c r="LT122" s="10"/>
      <c r="LU122" s="10"/>
      <c r="LV122" s="10"/>
      <c r="LW122" s="10"/>
      <c r="LX122" s="10"/>
      <c r="LY122" s="10"/>
      <c r="LZ122" s="10"/>
      <c r="MA122" s="10"/>
      <c r="MB122" s="10"/>
      <c r="MC122" s="10"/>
      <c r="MD122" s="10"/>
      <c r="ME122" s="10"/>
      <c r="MF122" s="10"/>
      <c r="MG122" s="10"/>
      <c r="MH122" s="10"/>
      <c r="MI122" s="10"/>
      <c r="MJ122" s="10"/>
      <c r="MK122" s="10"/>
      <c r="ML122" s="10"/>
      <c r="MM122" s="10"/>
      <c r="MN122" s="10"/>
      <c r="MO122" s="10"/>
      <c r="MP122" s="10"/>
      <c r="MQ122" s="10"/>
      <c r="MR122" s="10"/>
      <c r="MS122" s="10"/>
      <c r="MT122" s="10"/>
      <c r="MU122" s="10"/>
      <c r="MV122" s="10"/>
      <c r="MW122" s="10"/>
      <c r="MX122" s="10"/>
      <c r="MY122" s="10"/>
      <c r="MZ122" s="10"/>
      <c r="NA122" s="10"/>
      <c r="NB122" s="10"/>
      <c r="NC122" s="10"/>
      <c r="ND122" s="10"/>
      <c r="NE122" s="10"/>
      <c r="NF122" s="10"/>
      <c r="NG122" s="10"/>
      <c r="NH122" s="10"/>
      <c r="NI122" s="10"/>
      <c r="NJ122" s="10"/>
      <c r="NK122" s="10"/>
      <c r="NL122" s="10"/>
      <c r="NM122" s="10"/>
      <c r="NN122" s="10"/>
      <c r="NO122" s="10"/>
      <c r="NP122" s="10"/>
      <c r="NQ122" s="10"/>
      <c r="NR122" s="10"/>
      <c r="NS122" s="10"/>
      <c r="NT122" s="10"/>
      <c r="NU122" s="10"/>
      <c r="NV122" s="10"/>
      <c r="NW122" s="10"/>
      <c r="NX122" s="10"/>
      <c r="NY122" s="10"/>
      <c r="NZ122" s="10"/>
      <c r="OA122" s="10"/>
      <c r="OB122" s="10"/>
      <c r="OC122" s="10"/>
      <c r="OD122" s="10"/>
      <c r="OE122" s="10"/>
      <c r="OF122" s="10"/>
      <c r="OG122" s="10"/>
      <c r="OH122" s="10"/>
      <c r="OI122" s="10"/>
      <c r="OJ122" s="10"/>
      <c r="OK122" s="10"/>
      <c r="OL122" s="10"/>
      <c r="OM122" s="10"/>
      <c r="ON122" s="10"/>
      <c r="OO122" s="10"/>
      <c r="OP122" s="10"/>
      <c r="OQ122" s="10"/>
      <c r="OR122" s="10"/>
      <c r="OS122" s="10"/>
      <c r="OT122" s="10"/>
      <c r="OU122" s="10"/>
      <c r="OV122" s="10"/>
      <c r="OW122" s="10"/>
      <c r="OX122" s="10"/>
      <c r="OY122" s="10"/>
      <c r="OZ122" s="10"/>
      <c r="PA122" s="10"/>
      <c r="PB122" s="10"/>
      <c r="PC122" s="10"/>
      <c r="PD122" s="10"/>
      <c r="PE122" s="10"/>
      <c r="PF122" s="10"/>
      <c r="PG122" s="10"/>
      <c r="PH122" s="10"/>
      <c r="PI122" s="10"/>
      <c r="PJ122" s="10"/>
      <c r="PK122" s="10"/>
      <c r="PL122" s="10"/>
      <c r="PM122" s="10"/>
      <c r="PN122" s="10"/>
      <c r="PO122" s="10"/>
      <c r="PP122" s="10"/>
      <c r="PQ122" s="10"/>
      <c r="PR122" s="10"/>
      <c r="PS122" s="10"/>
      <c r="PT122" s="10"/>
      <c r="PU122" s="10"/>
      <c r="PV122" s="10"/>
      <c r="PW122" s="10"/>
      <c r="PX122" s="10"/>
      <c r="PY122" s="10"/>
      <c r="PZ122" s="10"/>
      <c r="QA122" s="10"/>
      <c r="QB122" s="10"/>
      <c r="QC122" s="10"/>
      <c r="QD122" s="10"/>
      <c r="QE122" s="10"/>
      <c r="QF122" s="10"/>
      <c r="QG122" s="10"/>
      <c r="QH122" s="10"/>
      <c r="QI122" s="10"/>
      <c r="QJ122" s="10"/>
      <c r="QK122" s="10"/>
      <c r="QL122" s="10"/>
      <c r="QM122" s="10"/>
      <c r="QN122" s="10"/>
      <c r="QO122" s="10"/>
      <c r="QP122" s="10"/>
      <c r="QQ122" s="10"/>
      <c r="QR122" s="10"/>
      <c r="QS122" s="10"/>
      <c r="QT122" s="10"/>
      <c r="QU122" s="10"/>
      <c r="QV122" s="10"/>
      <c r="QW122" s="10"/>
      <c r="QX122" s="10"/>
      <c r="QY122" s="10"/>
      <c r="QZ122" s="10"/>
      <c r="RA122" s="10"/>
      <c r="RB122" s="10"/>
      <c r="RC122" s="10"/>
      <c r="RD122" s="10"/>
      <c r="RE122" s="10"/>
      <c r="RF122" s="10"/>
      <c r="RG122" s="10"/>
      <c r="RH122" s="10"/>
      <c r="RI122" s="10"/>
      <c r="RJ122" s="10"/>
      <c r="RK122" s="10"/>
      <c r="RL122" s="10"/>
      <c r="RM122" s="10"/>
      <c r="RN122" s="10"/>
      <c r="RO122" s="10"/>
      <c r="RP122" s="10"/>
      <c r="RQ122" s="10"/>
      <c r="RR122" s="10"/>
      <c r="RS122" s="10"/>
      <c r="RT122" s="10"/>
      <c r="RU122" s="10"/>
      <c r="RV122" s="10"/>
      <c r="RW122" s="10"/>
      <c r="RX122" s="10"/>
      <c r="RY122" s="10"/>
      <c r="RZ122" s="10"/>
      <c r="SA122" s="10"/>
      <c r="SB122" s="10"/>
      <c r="SC122" s="10"/>
      <c r="SD122" s="10"/>
      <c r="SE122" s="10"/>
      <c r="SF122" s="10"/>
      <c r="SG122" s="10"/>
      <c r="SH122" s="10"/>
      <c r="SI122" s="10"/>
      <c r="SJ122" s="10"/>
      <c r="SK122" s="10"/>
      <c r="SL122" s="10"/>
      <c r="SM122" s="10"/>
      <c r="SN122" s="10"/>
      <c r="SO122" s="10"/>
      <c r="SP122" s="10"/>
      <c r="SQ122" s="10"/>
      <c r="SR122" s="10"/>
      <c r="SS122" s="10"/>
      <c r="ST122" s="10"/>
      <c r="SU122" s="10"/>
      <c r="SV122" s="10"/>
      <c r="SW122" s="10"/>
      <c r="SX122" s="10"/>
      <c r="SY122" s="10"/>
      <c r="SZ122" s="10"/>
    </row>
    <row r="123" spans="1:521" s="1" customFormat="1" ht="140.25" x14ac:dyDescent="0.2">
      <c r="B123" s="40">
        <f>(B122+1)</f>
        <v>121</v>
      </c>
      <c r="C123" s="7" t="s">
        <v>713</v>
      </c>
      <c r="D123" s="7" t="s">
        <v>714</v>
      </c>
      <c r="E123" s="7" t="s">
        <v>715</v>
      </c>
      <c r="F123" s="26" t="s">
        <v>716</v>
      </c>
      <c r="G123" s="7" t="s">
        <v>305</v>
      </c>
      <c r="H123" s="7" t="s">
        <v>16</v>
      </c>
      <c r="I123" s="7" t="s">
        <v>717</v>
      </c>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c r="IS123" s="10"/>
      <c r="IT123" s="10"/>
      <c r="IU123" s="10"/>
      <c r="IV123" s="10"/>
      <c r="IW123" s="10"/>
      <c r="IX123" s="10"/>
      <c r="IY123" s="10"/>
      <c r="IZ123" s="10"/>
      <c r="JA123" s="10"/>
      <c r="JB123" s="10"/>
      <c r="JC123" s="10"/>
      <c r="JD123" s="10"/>
      <c r="JE123" s="10"/>
      <c r="JF123" s="10"/>
      <c r="JG123" s="10"/>
      <c r="JH123" s="10"/>
      <c r="JI123" s="10"/>
      <c r="JJ123" s="10"/>
      <c r="JK123" s="10"/>
      <c r="JL123" s="10"/>
      <c r="JM123" s="10"/>
      <c r="JN123" s="10"/>
      <c r="JO123" s="10"/>
      <c r="JP123" s="10"/>
      <c r="JQ123" s="10"/>
      <c r="JR123" s="10"/>
      <c r="JS123" s="10"/>
      <c r="JT123" s="10"/>
      <c r="JU123" s="10"/>
      <c r="JV123" s="10"/>
      <c r="JW123" s="10"/>
      <c r="JX123" s="10"/>
      <c r="JY123" s="10"/>
      <c r="JZ123" s="10"/>
      <c r="KA123" s="10"/>
      <c r="KB123" s="10"/>
      <c r="KC123" s="10"/>
      <c r="KD123" s="10"/>
      <c r="KE123" s="10"/>
      <c r="KF123" s="10"/>
      <c r="KG123" s="10"/>
      <c r="KH123" s="10"/>
      <c r="KI123" s="10"/>
      <c r="KJ123" s="10"/>
      <c r="KK123" s="10"/>
      <c r="KL123" s="10"/>
      <c r="KM123" s="10"/>
      <c r="KN123" s="10"/>
      <c r="KO123" s="10"/>
      <c r="KP123" s="10"/>
      <c r="KQ123" s="10"/>
      <c r="KR123" s="10"/>
      <c r="KS123" s="10"/>
      <c r="KT123" s="10"/>
      <c r="KU123" s="10"/>
      <c r="KV123" s="10"/>
      <c r="KW123" s="10"/>
      <c r="KX123" s="10"/>
      <c r="KY123" s="10"/>
      <c r="KZ123" s="10"/>
      <c r="LA123" s="10"/>
      <c r="LB123" s="10"/>
      <c r="LC123" s="10"/>
      <c r="LD123" s="10"/>
      <c r="LE123" s="10"/>
      <c r="LF123" s="10"/>
      <c r="LG123" s="10"/>
      <c r="LH123" s="10"/>
      <c r="LI123" s="10"/>
      <c r="LJ123" s="10"/>
      <c r="LK123" s="10"/>
      <c r="LL123" s="10"/>
      <c r="LM123" s="10"/>
      <c r="LN123" s="10"/>
      <c r="LO123" s="10"/>
      <c r="LP123" s="10"/>
      <c r="LQ123" s="10"/>
      <c r="LR123" s="10"/>
      <c r="LS123" s="10"/>
      <c r="LT123" s="10"/>
      <c r="LU123" s="10"/>
      <c r="LV123" s="10"/>
      <c r="LW123" s="10"/>
      <c r="LX123" s="10"/>
      <c r="LY123" s="10"/>
      <c r="LZ123" s="10"/>
      <c r="MA123" s="10"/>
      <c r="MB123" s="10"/>
      <c r="MC123" s="10"/>
      <c r="MD123" s="10"/>
      <c r="ME123" s="10"/>
      <c r="MF123" s="10"/>
      <c r="MG123" s="10"/>
      <c r="MH123" s="10"/>
      <c r="MI123" s="10"/>
      <c r="MJ123" s="10"/>
      <c r="MK123" s="10"/>
      <c r="ML123" s="10"/>
      <c r="MM123" s="10"/>
      <c r="MN123" s="10"/>
      <c r="MO123" s="10"/>
      <c r="MP123" s="10"/>
      <c r="MQ123" s="10"/>
      <c r="MR123" s="10"/>
      <c r="MS123" s="10"/>
      <c r="MT123" s="10"/>
      <c r="MU123" s="10"/>
      <c r="MV123" s="10"/>
      <c r="MW123" s="10"/>
      <c r="MX123" s="10"/>
      <c r="MY123" s="10"/>
      <c r="MZ123" s="10"/>
      <c r="NA123" s="10"/>
      <c r="NB123" s="10"/>
      <c r="NC123" s="10"/>
      <c r="ND123" s="10"/>
      <c r="NE123" s="10"/>
      <c r="NF123" s="10"/>
      <c r="NG123" s="10"/>
      <c r="NH123" s="10"/>
      <c r="NI123" s="10"/>
      <c r="NJ123" s="10"/>
      <c r="NK123" s="10"/>
      <c r="NL123" s="10"/>
      <c r="NM123" s="10"/>
      <c r="NN123" s="10"/>
      <c r="NO123" s="10"/>
      <c r="NP123" s="10"/>
      <c r="NQ123" s="10"/>
      <c r="NR123" s="10"/>
      <c r="NS123" s="10"/>
      <c r="NT123" s="10"/>
      <c r="NU123" s="10"/>
      <c r="NV123" s="10"/>
      <c r="NW123" s="10"/>
      <c r="NX123" s="10"/>
      <c r="NY123" s="10"/>
      <c r="NZ123" s="10"/>
      <c r="OA123" s="10"/>
      <c r="OB123" s="10"/>
      <c r="OC123" s="10"/>
      <c r="OD123" s="10"/>
      <c r="OE123" s="10"/>
      <c r="OF123" s="10"/>
      <c r="OG123" s="10"/>
      <c r="OH123" s="10"/>
      <c r="OI123" s="10"/>
      <c r="OJ123" s="10"/>
      <c r="OK123" s="10"/>
      <c r="OL123" s="10"/>
      <c r="OM123" s="10"/>
      <c r="ON123" s="10"/>
      <c r="OO123" s="10"/>
      <c r="OP123" s="10"/>
      <c r="OQ123" s="10"/>
      <c r="OR123" s="10"/>
      <c r="OS123" s="10"/>
      <c r="OT123" s="10"/>
      <c r="OU123" s="10"/>
      <c r="OV123" s="10"/>
      <c r="OW123" s="10"/>
      <c r="OX123" s="10"/>
      <c r="OY123" s="10"/>
      <c r="OZ123" s="10"/>
      <c r="PA123" s="10"/>
      <c r="PB123" s="10"/>
      <c r="PC123" s="10"/>
      <c r="PD123" s="10"/>
      <c r="PE123" s="10"/>
      <c r="PF123" s="10"/>
      <c r="PG123" s="10"/>
      <c r="PH123" s="10"/>
      <c r="PI123" s="10"/>
      <c r="PJ123" s="10"/>
      <c r="PK123" s="10"/>
      <c r="PL123" s="10"/>
      <c r="PM123" s="10"/>
      <c r="PN123" s="10"/>
      <c r="PO123" s="10"/>
      <c r="PP123" s="10"/>
      <c r="PQ123" s="10"/>
      <c r="PR123" s="10"/>
      <c r="PS123" s="10"/>
      <c r="PT123" s="10"/>
      <c r="PU123" s="10"/>
      <c r="PV123" s="10"/>
      <c r="PW123" s="10"/>
      <c r="PX123" s="10"/>
      <c r="PY123" s="10"/>
      <c r="PZ123" s="10"/>
      <c r="QA123" s="10"/>
      <c r="QB123" s="10"/>
      <c r="QC123" s="10"/>
      <c r="QD123" s="10"/>
      <c r="QE123" s="10"/>
      <c r="QF123" s="10"/>
      <c r="QG123" s="10"/>
      <c r="QH123" s="10"/>
      <c r="QI123" s="10"/>
      <c r="QJ123" s="10"/>
      <c r="QK123" s="10"/>
      <c r="QL123" s="10"/>
      <c r="QM123" s="10"/>
      <c r="QN123" s="10"/>
      <c r="QO123" s="10"/>
      <c r="QP123" s="10"/>
      <c r="QQ123" s="10"/>
      <c r="QR123" s="10"/>
      <c r="QS123" s="10"/>
      <c r="QT123" s="10"/>
      <c r="QU123" s="10"/>
      <c r="QV123" s="10"/>
      <c r="QW123" s="10"/>
      <c r="QX123" s="10"/>
      <c r="QY123" s="10"/>
      <c r="QZ123" s="10"/>
      <c r="RA123" s="10"/>
      <c r="RB123" s="10"/>
      <c r="RC123" s="10"/>
      <c r="RD123" s="10"/>
      <c r="RE123" s="10"/>
      <c r="RF123" s="10"/>
      <c r="RG123" s="10"/>
      <c r="RH123" s="10"/>
      <c r="RI123" s="10"/>
      <c r="RJ123" s="10"/>
      <c r="RK123" s="10"/>
      <c r="RL123" s="10"/>
      <c r="RM123" s="10"/>
      <c r="RN123" s="10"/>
      <c r="RO123" s="10"/>
      <c r="RP123" s="10"/>
      <c r="RQ123" s="10"/>
      <c r="RR123" s="10"/>
      <c r="RS123" s="10"/>
      <c r="RT123" s="10"/>
      <c r="RU123" s="10"/>
      <c r="RV123" s="10"/>
      <c r="RW123" s="10"/>
      <c r="RX123" s="10"/>
      <c r="RY123" s="10"/>
      <c r="RZ123" s="10"/>
      <c r="SA123" s="10"/>
      <c r="SB123" s="10"/>
      <c r="SC123" s="10"/>
      <c r="SD123" s="10"/>
      <c r="SE123" s="10"/>
      <c r="SF123" s="10"/>
      <c r="SG123" s="10"/>
      <c r="SH123" s="10"/>
      <c r="SI123" s="10"/>
      <c r="SJ123" s="10"/>
      <c r="SK123" s="10"/>
      <c r="SL123" s="10"/>
      <c r="SM123" s="10"/>
      <c r="SN123" s="10"/>
      <c r="SO123" s="10"/>
      <c r="SP123" s="10"/>
      <c r="SQ123" s="10"/>
      <c r="SR123" s="10"/>
      <c r="SS123" s="10"/>
      <c r="ST123" s="10"/>
      <c r="SU123" s="10"/>
      <c r="SV123" s="10"/>
      <c r="SW123" s="10"/>
      <c r="SX123" s="10"/>
      <c r="SY123" s="10"/>
      <c r="SZ123" s="10"/>
    </row>
    <row r="124" spans="1:521" s="1" customFormat="1" ht="242.25" x14ac:dyDescent="0.2">
      <c r="B124" s="40">
        <f>(B123+1)</f>
        <v>122</v>
      </c>
      <c r="C124" s="18" t="s">
        <v>71</v>
      </c>
      <c r="D124" s="18" t="s">
        <v>72</v>
      </c>
      <c r="E124" s="18" t="s">
        <v>73</v>
      </c>
      <c r="F124" s="30" t="s">
        <v>74</v>
      </c>
      <c r="G124" s="18" t="s">
        <v>75</v>
      </c>
      <c r="H124" s="18" t="s">
        <v>50</v>
      </c>
      <c r="I124" s="15" t="s">
        <v>76</v>
      </c>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c r="IS124" s="10"/>
      <c r="IT124" s="10"/>
      <c r="IU124" s="10"/>
      <c r="IV124" s="10"/>
      <c r="IW124" s="10"/>
      <c r="IX124" s="10"/>
      <c r="IY124" s="10"/>
      <c r="IZ124" s="10"/>
      <c r="JA124" s="10"/>
      <c r="JB124" s="10"/>
      <c r="JC124" s="10"/>
      <c r="JD124" s="10"/>
      <c r="JE124" s="10"/>
      <c r="JF124" s="10"/>
      <c r="JG124" s="10"/>
      <c r="JH124" s="10"/>
      <c r="JI124" s="10"/>
      <c r="JJ124" s="10"/>
      <c r="JK124" s="10"/>
      <c r="JL124" s="10"/>
      <c r="JM124" s="10"/>
      <c r="JN124" s="10"/>
      <c r="JO124" s="10"/>
      <c r="JP124" s="10"/>
      <c r="JQ124" s="10"/>
      <c r="JR124" s="10"/>
      <c r="JS124" s="10"/>
      <c r="JT124" s="10"/>
      <c r="JU124" s="10"/>
      <c r="JV124" s="10"/>
      <c r="JW124" s="10"/>
      <c r="JX124" s="10"/>
      <c r="JY124" s="10"/>
      <c r="JZ124" s="10"/>
      <c r="KA124" s="10"/>
      <c r="KB124" s="10"/>
      <c r="KC124" s="10"/>
      <c r="KD124" s="10"/>
      <c r="KE124" s="10"/>
      <c r="KF124" s="10"/>
      <c r="KG124" s="10"/>
      <c r="KH124" s="10"/>
      <c r="KI124" s="10"/>
      <c r="KJ124" s="10"/>
      <c r="KK124" s="10"/>
      <c r="KL124" s="10"/>
      <c r="KM124" s="10"/>
      <c r="KN124" s="10"/>
      <c r="KO124" s="10"/>
      <c r="KP124" s="10"/>
      <c r="KQ124" s="10"/>
      <c r="KR124" s="10"/>
      <c r="KS124" s="10"/>
      <c r="KT124" s="10"/>
      <c r="KU124" s="10"/>
      <c r="KV124" s="10"/>
      <c r="KW124" s="10"/>
      <c r="KX124" s="10"/>
      <c r="KY124" s="10"/>
      <c r="KZ124" s="10"/>
      <c r="LA124" s="10"/>
      <c r="LB124" s="10"/>
      <c r="LC124" s="10"/>
      <c r="LD124" s="10"/>
      <c r="LE124" s="10"/>
      <c r="LF124" s="10"/>
      <c r="LG124" s="10"/>
      <c r="LH124" s="10"/>
      <c r="LI124" s="10"/>
      <c r="LJ124" s="10"/>
      <c r="LK124" s="10"/>
      <c r="LL124" s="10"/>
      <c r="LM124" s="10"/>
      <c r="LN124" s="10"/>
      <c r="LO124" s="10"/>
      <c r="LP124" s="10"/>
      <c r="LQ124" s="10"/>
      <c r="LR124" s="10"/>
      <c r="LS124" s="10"/>
      <c r="LT124" s="10"/>
      <c r="LU124" s="10"/>
      <c r="LV124" s="10"/>
      <c r="LW124" s="10"/>
      <c r="LX124" s="10"/>
      <c r="LY124" s="10"/>
      <c r="LZ124" s="10"/>
      <c r="MA124" s="10"/>
      <c r="MB124" s="10"/>
      <c r="MC124" s="10"/>
      <c r="MD124" s="10"/>
      <c r="ME124" s="10"/>
      <c r="MF124" s="10"/>
      <c r="MG124" s="10"/>
      <c r="MH124" s="10"/>
      <c r="MI124" s="10"/>
      <c r="MJ124" s="10"/>
      <c r="MK124" s="10"/>
      <c r="ML124" s="10"/>
      <c r="MM124" s="10"/>
      <c r="MN124" s="10"/>
      <c r="MO124" s="10"/>
      <c r="MP124" s="10"/>
      <c r="MQ124" s="10"/>
      <c r="MR124" s="10"/>
      <c r="MS124" s="10"/>
      <c r="MT124" s="10"/>
      <c r="MU124" s="10"/>
      <c r="MV124" s="10"/>
      <c r="MW124" s="10"/>
      <c r="MX124" s="10"/>
      <c r="MY124" s="10"/>
      <c r="MZ124" s="10"/>
      <c r="NA124" s="10"/>
      <c r="NB124" s="10"/>
      <c r="NC124" s="10"/>
      <c r="ND124" s="10"/>
      <c r="NE124" s="10"/>
      <c r="NF124" s="10"/>
      <c r="NG124" s="10"/>
      <c r="NH124" s="10"/>
      <c r="NI124" s="10"/>
      <c r="NJ124" s="10"/>
      <c r="NK124" s="10"/>
      <c r="NL124" s="10"/>
      <c r="NM124" s="10"/>
      <c r="NN124" s="10"/>
      <c r="NO124" s="10"/>
      <c r="NP124" s="10"/>
      <c r="NQ124" s="10"/>
      <c r="NR124" s="10"/>
      <c r="NS124" s="10"/>
      <c r="NT124" s="10"/>
      <c r="NU124" s="10"/>
      <c r="NV124" s="10"/>
      <c r="NW124" s="10"/>
      <c r="NX124" s="10"/>
      <c r="NY124" s="10"/>
      <c r="NZ124" s="10"/>
      <c r="OA124" s="10"/>
      <c r="OB124" s="10"/>
      <c r="OC124" s="10"/>
      <c r="OD124" s="10"/>
      <c r="OE124" s="10"/>
      <c r="OF124" s="10"/>
      <c r="OG124" s="10"/>
      <c r="OH124" s="10"/>
      <c r="OI124" s="10"/>
      <c r="OJ124" s="10"/>
      <c r="OK124" s="10"/>
      <c r="OL124" s="10"/>
      <c r="OM124" s="10"/>
      <c r="ON124" s="10"/>
      <c r="OO124" s="10"/>
      <c r="OP124" s="10"/>
      <c r="OQ124" s="10"/>
      <c r="OR124" s="10"/>
      <c r="OS124" s="10"/>
      <c r="OT124" s="10"/>
      <c r="OU124" s="10"/>
      <c r="OV124" s="10"/>
      <c r="OW124" s="10"/>
      <c r="OX124" s="10"/>
      <c r="OY124" s="10"/>
      <c r="OZ124" s="10"/>
      <c r="PA124" s="10"/>
      <c r="PB124" s="10"/>
      <c r="PC124" s="10"/>
      <c r="PD124" s="10"/>
      <c r="PE124" s="10"/>
      <c r="PF124" s="10"/>
      <c r="PG124" s="10"/>
      <c r="PH124" s="10"/>
      <c r="PI124" s="10"/>
      <c r="PJ124" s="10"/>
      <c r="PK124" s="10"/>
      <c r="PL124" s="10"/>
      <c r="PM124" s="10"/>
      <c r="PN124" s="10"/>
      <c r="PO124" s="10"/>
      <c r="PP124" s="10"/>
      <c r="PQ124" s="10"/>
      <c r="PR124" s="10"/>
      <c r="PS124" s="10"/>
      <c r="PT124" s="10"/>
      <c r="PU124" s="10"/>
      <c r="PV124" s="10"/>
      <c r="PW124" s="10"/>
      <c r="PX124" s="10"/>
      <c r="PY124" s="10"/>
      <c r="PZ124" s="10"/>
      <c r="QA124" s="10"/>
      <c r="QB124" s="10"/>
      <c r="QC124" s="10"/>
      <c r="QD124" s="10"/>
      <c r="QE124" s="10"/>
      <c r="QF124" s="10"/>
      <c r="QG124" s="10"/>
      <c r="QH124" s="10"/>
      <c r="QI124" s="10"/>
      <c r="QJ124" s="10"/>
      <c r="QK124" s="10"/>
      <c r="QL124" s="10"/>
      <c r="QM124" s="10"/>
      <c r="QN124" s="10"/>
      <c r="QO124" s="10"/>
      <c r="QP124" s="10"/>
      <c r="QQ124" s="10"/>
      <c r="QR124" s="10"/>
      <c r="QS124" s="10"/>
      <c r="QT124" s="10"/>
      <c r="QU124" s="10"/>
      <c r="QV124" s="10"/>
      <c r="QW124" s="10"/>
      <c r="QX124" s="10"/>
      <c r="QY124" s="10"/>
      <c r="QZ124" s="10"/>
      <c r="RA124" s="10"/>
      <c r="RB124" s="10"/>
      <c r="RC124" s="10"/>
      <c r="RD124" s="10"/>
      <c r="RE124" s="10"/>
      <c r="RF124" s="10"/>
      <c r="RG124" s="10"/>
      <c r="RH124" s="10"/>
      <c r="RI124" s="10"/>
      <c r="RJ124" s="10"/>
      <c r="RK124" s="10"/>
      <c r="RL124" s="10"/>
      <c r="RM124" s="10"/>
      <c r="RN124" s="10"/>
      <c r="RO124" s="10"/>
      <c r="RP124" s="10"/>
      <c r="RQ124" s="10"/>
      <c r="RR124" s="10"/>
      <c r="RS124" s="10"/>
      <c r="RT124" s="10"/>
      <c r="RU124" s="10"/>
      <c r="RV124" s="10"/>
      <c r="RW124" s="10"/>
      <c r="RX124" s="10"/>
      <c r="RY124" s="10"/>
      <c r="RZ124" s="10"/>
      <c r="SA124" s="10"/>
      <c r="SB124" s="10"/>
      <c r="SC124" s="10"/>
      <c r="SD124" s="10"/>
      <c r="SE124" s="10"/>
      <c r="SF124" s="10"/>
      <c r="SG124" s="10"/>
      <c r="SH124" s="10"/>
      <c r="SI124" s="10"/>
      <c r="SJ124" s="10"/>
      <c r="SK124" s="10"/>
      <c r="SL124" s="10"/>
      <c r="SM124" s="10"/>
      <c r="SN124" s="10"/>
      <c r="SO124" s="10"/>
      <c r="SP124" s="10"/>
      <c r="SQ124" s="10"/>
      <c r="SR124" s="10"/>
      <c r="SS124" s="10"/>
      <c r="ST124" s="10"/>
      <c r="SU124" s="10"/>
      <c r="SV124" s="10"/>
      <c r="SW124" s="10"/>
      <c r="SX124" s="10"/>
      <c r="SY124" s="10"/>
      <c r="SZ124" s="10"/>
    </row>
    <row r="125" spans="1:521" s="1" customFormat="1" ht="102" x14ac:dyDescent="0.2">
      <c r="B125" s="40">
        <f>(B124+1)</f>
        <v>123</v>
      </c>
      <c r="C125" s="7" t="s">
        <v>791</v>
      </c>
      <c r="D125" s="7" t="s">
        <v>364</v>
      </c>
      <c r="E125" s="7" t="s">
        <v>365</v>
      </c>
      <c r="F125" s="26" t="s">
        <v>366</v>
      </c>
      <c r="G125" s="7" t="s">
        <v>367</v>
      </c>
      <c r="H125" s="7" t="s">
        <v>12</v>
      </c>
      <c r="I125" s="15" t="s">
        <v>368</v>
      </c>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c r="IS125" s="10"/>
      <c r="IT125" s="10"/>
      <c r="IU125" s="10"/>
      <c r="IV125" s="10"/>
      <c r="IW125" s="10"/>
      <c r="IX125" s="10"/>
      <c r="IY125" s="10"/>
      <c r="IZ125" s="10"/>
      <c r="JA125" s="10"/>
      <c r="JB125" s="10"/>
      <c r="JC125" s="10"/>
      <c r="JD125" s="10"/>
      <c r="JE125" s="10"/>
      <c r="JF125" s="10"/>
      <c r="JG125" s="10"/>
      <c r="JH125" s="10"/>
      <c r="JI125" s="10"/>
      <c r="JJ125" s="10"/>
      <c r="JK125" s="10"/>
      <c r="JL125" s="10"/>
      <c r="JM125" s="10"/>
      <c r="JN125" s="10"/>
      <c r="JO125" s="10"/>
      <c r="JP125" s="10"/>
      <c r="JQ125" s="10"/>
      <c r="JR125" s="10"/>
      <c r="JS125" s="10"/>
      <c r="JT125" s="10"/>
      <c r="JU125" s="10"/>
      <c r="JV125" s="10"/>
      <c r="JW125" s="10"/>
      <c r="JX125" s="10"/>
      <c r="JY125" s="10"/>
      <c r="JZ125" s="10"/>
      <c r="KA125" s="10"/>
      <c r="KB125" s="10"/>
      <c r="KC125" s="10"/>
      <c r="KD125" s="10"/>
      <c r="KE125" s="10"/>
      <c r="KF125" s="10"/>
      <c r="KG125" s="10"/>
      <c r="KH125" s="10"/>
      <c r="KI125" s="10"/>
      <c r="KJ125" s="10"/>
      <c r="KK125" s="10"/>
      <c r="KL125" s="10"/>
      <c r="KM125" s="10"/>
      <c r="KN125" s="10"/>
      <c r="KO125" s="10"/>
      <c r="KP125" s="10"/>
      <c r="KQ125" s="10"/>
      <c r="KR125" s="10"/>
      <c r="KS125" s="10"/>
      <c r="KT125" s="10"/>
      <c r="KU125" s="10"/>
      <c r="KV125" s="10"/>
      <c r="KW125" s="10"/>
      <c r="KX125" s="10"/>
      <c r="KY125" s="10"/>
      <c r="KZ125" s="10"/>
      <c r="LA125" s="10"/>
      <c r="LB125" s="10"/>
      <c r="LC125" s="10"/>
      <c r="LD125" s="10"/>
      <c r="LE125" s="10"/>
      <c r="LF125" s="10"/>
      <c r="LG125" s="10"/>
      <c r="LH125" s="10"/>
      <c r="LI125" s="10"/>
      <c r="LJ125" s="10"/>
      <c r="LK125" s="10"/>
      <c r="LL125" s="10"/>
      <c r="LM125" s="10"/>
      <c r="LN125" s="10"/>
      <c r="LO125" s="10"/>
      <c r="LP125" s="10"/>
      <c r="LQ125" s="10"/>
      <c r="LR125" s="10"/>
      <c r="LS125" s="10"/>
      <c r="LT125" s="10"/>
      <c r="LU125" s="10"/>
      <c r="LV125" s="10"/>
      <c r="LW125" s="10"/>
      <c r="LX125" s="10"/>
      <c r="LY125" s="10"/>
      <c r="LZ125" s="10"/>
      <c r="MA125" s="10"/>
      <c r="MB125" s="10"/>
      <c r="MC125" s="10"/>
      <c r="MD125" s="10"/>
      <c r="ME125" s="10"/>
      <c r="MF125" s="10"/>
      <c r="MG125" s="10"/>
      <c r="MH125" s="10"/>
      <c r="MI125" s="10"/>
      <c r="MJ125" s="10"/>
      <c r="MK125" s="10"/>
      <c r="ML125" s="10"/>
      <c r="MM125" s="10"/>
      <c r="MN125" s="10"/>
      <c r="MO125" s="10"/>
      <c r="MP125" s="10"/>
      <c r="MQ125" s="10"/>
      <c r="MR125" s="10"/>
      <c r="MS125" s="10"/>
      <c r="MT125" s="10"/>
      <c r="MU125" s="10"/>
      <c r="MV125" s="10"/>
      <c r="MW125" s="10"/>
      <c r="MX125" s="10"/>
      <c r="MY125" s="10"/>
      <c r="MZ125" s="10"/>
      <c r="NA125" s="10"/>
      <c r="NB125" s="10"/>
      <c r="NC125" s="10"/>
      <c r="ND125" s="10"/>
      <c r="NE125" s="10"/>
      <c r="NF125" s="10"/>
      <c r="NG125" s="10"/>
      <c r="NH125" s="10"/>
      <c r="NI125" s="10"/>
      <c r="NJ125" s="10"/>
      <c r="NK125" s="10"/>
      <c r="NL125" s="10"/>
      <c r="NM125" s="10"/>
      <c r="NN125" s="10"/>
      <c r="NO125" s="10"/>
      <c r="NP125" s="10"/>
      <c r="NQ125" s="10"/>
      <c r="NR125" s="10"/>
      <c r="NS125" s="10"/>
      <c r="NT125" s="10"/>
      <c r="NU125" s="10"/>
      <c r="NV125" s="10"/>
      <c r="NW125" s="10"/>
      <c r="NX125" s="10"/>
      <c r="NY125" s="10"/>
      <c r="NZ125" s="10"/>
      <c r="OA125" s="10"/>
      <c r="OB125" s="10"/>
      <c r="OC125" s="10"/>
      <c r="OD125" s="10"/>
      <c r="OE125" s="10"/>
      <c r="OF125" s="10"/>
      <c r="OG125" s="10"/>
      <c r="OH125" s="10"/>
      <c r="OI125" s="10"/>
      <c r="OJ125" s="10"/>
      <c r="OK125" s="10"/>
      <c r="OL125" s="10"/>
      <c r="OM125" s="10"/>
      <c r="ON125" s="10"/>
      <c r="OO125" s="10"/>
      <c r="OP125" s="10"/>
      <c r="OQ125" s="10"/>
      <c r="OR125" s="10"/>
      <c r="OS125" s="10"/>
      <c r="OT125" s="10"/>
      <c r="OU125" s="10"/>
      <c r="OV125" s="10"/>
      <c r="OW125" s="10"/>
      <c r="OX125" s="10"/>
      <c r="OY125" s="10"/>
      <c r="OZ125" s="10"/>
      <c r="PA125" s="10"/>
      <c r="PB125" s="10"/>
      <c r="PC125" s="10"/>
      <c r="PD125" s="10"/>
      <c r="PE125" s="10"/>
      <c r="PF125" s="10"/>
      <c r="PG125" s="10"/>
      <c r="PH125" s="10"/>
      <c r="PI125" s="10"/>
      <c r="PJ125" s="10"/>
      <c r="PK125" s="10"/>
      <c r="PL125" s="10"/>
      <c r="PM125" s="10"/>
      <c r="PN125" s="10"/>
      <c r="PO125" s="10"/>
      <c r="PP125" s="10"/>
      <c r="PQ125" s="10"/>
      <c r="PR125" s="10"/>
      <c r="PS125" s="10"/>
      <c r="PT125" s="10"/>
      <c r="PU125" s="10"/>
      <c r="PV125" s="10"/>
      <c r="PW125" s="10"/>
      <c r="PX125" s="10"/>
      <c r="PY125" s="10"/>
      <c r="PZ125" s="10"/>
      <c r="QA125" s="10"/>
      <c r="QB125" s="10"/>
      <c r="QC125" s="10"/>
      <c r="QD125" s="10"/>
      <c r="QE125" s="10"/>
      <c r="QF125" s="10"/>
      <c r="QG125" s="10"/>
      <c r="QH125" s="10"/>
      <c r="QI125" s="10"/>
      <c r="QJ125" s="10"/>
      <c r="QK125" s="10"/>
      <c r="QL125" s="10"/>
      <c r="QM125" s="10"/>
      <c r="QN125" s="10"/>
      <c r="QO125" s="10"/>
      <c r="QP125" s="10"/>
      <c r="QQ125" s="10"/>
      <c r="QR125" s="10"/>
      <c r="QS125" s="10"/>
      <c r="QT125" s="10"/>
      <c r="QU125" s="10"/>
      <c r="QV125" s="10"/>
      <c r="QW125" s="10"/>
      <c r="QX125" s="10"/>
      <c r="QY125" s="10"/>
      <c r="QZ125" s="10"/>
      <c r="RA125" s="10"/>
      <c r="RB125" s="10"/>
      <c r="RC125" s="10"/>
      <c r="RD125" s="10"/>
      <c r="RE125" s="10"/>
      <c r="RF125" s="10"/>
      <c r="RG125" s="10"/>
      <c r="RH125" s="10"/>
      <c r="RI125" s="10"/>
      <c r="RJ125" s="10"/>
      <c r="RK125" s="10"/>
      <c r="RL125" s="10"/>
      <c r="RM125" s="10"/>
      <c r="RN125" s="10"/>
      <c r="RO125" s="10"/>
      <c r="RP125" s="10"/>
      <c r="RQ125" s="10"/>
      <c r="RR125" s="10"/>
      <c r="RS125" s="10"/>
      <c r="RT125" s="10"/>
      <c r="RU125" s="10"/>
      <c r="RV125" s="10"/>
      <c r="RW125" s="10"/>
      <c r="RX125" s="10"/>
      <c r="RY125" s="10"/>
      <c r="RZ125" s="10"/>
      <c r="SA125" s="10"/>
      <c r="SB125" s="10"/>
      <c r="SC125" s="10"/>
      <c r="SD125" s="10"/>
      <c r="SE125" s="10"/>
      <c r="SF125" s="10"/>
      <c r="SG125" s="10"/>
      <c r="SH125" s="10"/>
      <c r="SI125" s="10"/>
      <c r="SJ125" s="10"/>
      <c r="SK125" s="10"/>
      <c r="SL125" s="10"/>
      <c r="SM125" s="10"/>
      <c r="SN125" s="10"/>
      <c r="SO125" s="10"/>
      <c r="SP125" s="10"/>
      <c r="SQ125" s="10"/>
      <c r="SR125" s="10"/>
      <c r="SS125" s="10"/>
      <c r="ST125" s="10"/>
      <c r="SU125" s="10"/>
      <c r="SV125" s="10"/>
      <c r="SW125" s="10"/>
      <c r="SX125" s="10"/>
      <c r="SY125" s="10"/>
      <c r="SZ125" s="10"/>
    </row>
    <row r="126" spans="1:521" s="1" customFormat="1" ht="114.75" x14ac:dyDescent="0.2">
      <c r="B126" s="40">
        <f>(B125+1)</f>
        <v>124</v>
      </c>
      <c r="C126" s="7" t="s">
        <v>275</v>
      </c>
      <c r="D126" s="7" t="s">
        <v>276</v>
      </c>
      <c r="E126" s="7" t="s">
        <v>277</v>
      </c>
      <c r="F126" s="26" t="s">
        <v>278</v>
      </c>
      <c r="G126" s="7" t="s">
        <v>279</v>
      </c>
      <c r="H126" s="7" t="s">
        <v>22</v>
      </c>
      <c r="I126" s="7" t="s">
        <v>280</v>
      </c>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c r="IV126" s="11"/>
      <c r="IW126" s="11"/>
      <c r="IX126" s="11"/>
      <c r="IY126" s="11"/>
      <c r="IZ126" s="11"/>
      <c r="JA126" s="11"/>
      <c r="JB126" s="11"/>
      <c r="JC126" s="11"/>
      <c r="JD126" s="11"/>
      <c r="JE126" s="11"/>
      <c r="JF126" s="11"/>
      <c r="JG126" s="11"/>
      <c r="JH126" s="11"/>
      <c r="JI126" s="11"/>
      <c r="JJ126" s="11"/>
      <c r="JK126" s="11"/>
      <c r="JL126" s="11"/>
      <c r="JM126" s="11"/>
      <c r="JN126" s="11"/>
      <c r="JO126" s="11"/>
      <c r="JP126" s="11"/>
      <c r="JQ126" s="11"/>
      <c r="JR126" s="11"/>
      <c r="JS126" s="11"/>
      <c r="JT126" s="11"/>
      <c r="JU126" s="11"/>
      <c r="JV126" s="11"/>
      <c r="JW126" s="11"/>
      <c r="JX126" s="11"/>
      <c r="JY126" s="11"/>
      <c r="JZ126" s="11"/>
      <c r="KA126" s="11"/>
      <c r="KB126" s="11"/>
      <c r="KC126" s="11"/>
      <c r="KD126" s="11"/>
      <c r="KE126" s="11"/>
      <c r="KF126" s="11"/>
      <c r="KG126" s="11"/>
      <c r="KH126" s="11"/>
      <c r="KI126" s="11"/>
      <c r="KJ126" s="11"/>
      <c r="KK126" s="11"/>
      <c r="KL126" s="11"/>
      <c r="KM126" s="11"/>
      <c r="KN126" s="11"/>
      <c r="KO126" s="11"/>
      <c r="KP126" s="11"/>
      <c r="KQ126" s="11"/>
      <c r="KR126" s="11"/>
      <c r="KS126" s="11"/>
      <c r="KT126" s="11"/>
      <c r="KU126" s="11"/>
      <c r="KV126" s="11"/>
      <c r="KW126" s="11"/>
      <c r="KX126" s="11"/>
      <c r="KY126" s="11"/>
      <c r="KZ126" s="11"/>
      <c r="LA126" s="11"/>
      <c r="LB126" s="11"/>
      <c r="LC126" s="11"/>
      <c r="LD126" s="11"/>
      <c r="LE126" s="11"/>
      <c r="LF126" s="11"/>
      <c r="LG126" s="11"/>
      <c r="LH126" s="11"/>
      <c r="LI126" s="11"/>
      <c r="LJ126" s="11"/>
      <c r="LK126" s="11"/>
      <c r="LL126" s="11"/>
      <c r="LM126" s="11"/>
      <c r="LN126" s="11"/>
      <c r="LO126" s="11"/>
      <c r="LP126" s="11"/>
      <c r="LQ126" s="11"/>
      <c r="LR126" s="11"/>
      <c r="LS126" s="11"/>
      <c r="LT126" s="11"/>
      <c r="LU126" s="11"/>
      <c r="LV126" s="11"/>
      <c r="LW126" s="11"/>
      <c r="LX126" s="11"/>
      <c r="LY126" s="11"/>
      <c r="LZ126" s="11"/>
      <c r="MA126" s="11"/>
      <c r="MB126" s="11"/>
      <c r="MC126" s="11"/>
      <c r="MD126" s="11"/>
      <c r="ME126" s="11"/>
      <c r="MF126" s="11"/>
      <c r="MG126" s="11"/>
      <c r="MH126" s="11"/>
      <c r="MI126" s="11"/>
      <c r="MJ126" s="11"/>
      <c r="MK126" s="11"/>
      <c r="ML126" s="11"/>
      <c r="MM126" s="11"/>
      <c r="MN126" s="11"/>
      <c r="MO126" s="11"/>
      <c r="MP126" s="11"/>
      <c r="MQ126" s="11"/>
      <c r="MR126" s="11"/>
      <c r="MS126" s="11"/>
      <c r="MT126" s="11"/>
      <c r="MU126" s="11"/>
      <c r="MV126" s="11"/>
      <c r="MW126" s="11"/>
      <c r="MX126" s="11"/>
      <c r="MY126" s="11"/>
      <c r="MZ126" s="11"/>
      <c r="NA126" s="11"/>
      <c r="NB126" s="11"/>
      <c r="NC126" s="11"/>
      <c r="ND126" s="11"/>
      <c r="NE126" s="11"/>
      <c r="NF126" s="11"/>
      <c r="NG126" s="11"/>
      <c r="NH126" s="11"/>
      <c r="NI126" s="11"/>
      <c r="NJ126" s="11"/>
      <c r="NK126" s="11"/>
      <c r="NL126" s="11"/>
      <c r="NM126" s="11"/>
      <c r="NN126" s="11"/>
      <c r="NO126" s="11"/>
      <c r="NP126" s="11"/>
      <c r="NQ126" s="11"/>
      <c r="NR126" s="11"/>
      <c r="NS126" s="11"/>
      <c r="NT126" s="11"/>
      <c r="NU126" s="11"/>
      <c r="NV126" s="11"/>
      <c r="NW126" s="11"/>
      <c r="NX126" s="11"/>
      <c r="NY126" s="11"/>
      <c r="NZ126" s="11"/>
      <c r="OA126" s="11"/>
      <c r="OB126" s="11"/>
      <c r="OC126" s="11"/>
      <c r="OD126" s="11"/>
      <c r="OE126" s="11"/>
      <c r="OF126" s="11"/>
      <c r="OG126" s="11"/>
      <c r="OH126" s="11"/>
      <c r="OI126" s="11"/>
      <c r="OJ126" s="11"/>
      <c r="OK126" s="11"/>
      <c r="OL126" s="11"/>
      <c r="OM126" s="11"/>
      <c r="ON126" s="11"/>
      <c r="OO126" s="11"/>
      <c r="OP126" s="11"/>
      <c r="OQ126" s="11"/>
      <c r="OR126" s="11"/>
      <c r="OS126" s="11"/>
      <c r="OT126" s="11"/>
      <c r="OU126" s="11"/>
      <c r="OV126" s="11"/>
      <c r="OW126" s="11"/>
      <c r="OX126" s="11"/>
      <c r="OY126" s="11"/>
      <c r="OZ126" s="11"/>
      <c r="PA126" s="11"/>
      <c r="PB126" s="11"/>
      <c r="PC126" s="11"/>
      <c r="PD126" s="11"/>
      <c r="PE126" s="11"/>
      <c r="PF126" s="11"/>
      <c r="PG126" s="11"/>
      <c r="PH126" s="11"/>
      <c r="PI126" s="11"/>
      <c r="PJ126" s="11"/>
      <c r="PK126" s="11"/>
      <c r="PL126" s="11"/>
      <c r="PM126" s="11"/>
      <c r="PN126" s="11"/>
      <c r="PO126" s="11"/>
      <c r="PP126" s="11"/>
      <c r="PQ126" s="11"/>
      <c r="PR126" s="11"/>
      <c r="PS126" s="11"/>
      <c r="PT126" s="11"/>
      <c r="PU126" s="11"/>
      <c r="PV126" s="11"/>
      <c r="PW126" s="11"/>
      <c r="PX126" s="11"/>
      <c r="PY126" s="11"/>
      <c r="PZ126" s="11"/>
      <c r="QA126" s="11"/>
      <c r="QB126" s="11"/>
      <c r="QC126" s="11"/>
      <c r="QD126" s="11"/>
      <c r="QE126" s="11"/>
      <c r="QF126" s="11"/>
      <c r="QG126" s="11"/>
      <c r="QH126" s="11"/>
      <c r="QI126" s="11"/>
      <c r="QJ126" s="11"/>
      <c r="QK126" s="11"/>
      <c r="QL126" s="11"/>
      <c r="QM126" s="11"/>
      <c r="QN126" s="11"/>
      <c r="QO126" s="11"/>
      <c r="QP126" s="11"/>
      <c r="QQ126" s="11"/>
      <c r="QR126" s="11"/>
      <c r="QS126" s="11"/>
      <c r="QT126" s="11"/>
      <c r="QU126" s="11"/>
      <c r="QV126" s="11"/>
      <c r="QW126" s="11"/>
      <c r="QX126" s="11"/>
      <c r="QY126" s="11"/>
      <c r="QZ126" s="11"/>
      <c r="RA126" s="11"/>
      <c r="RB126" s="11"/>
      <c r="RC126" s="11"/>
      <c r="RD126" s="11"/>
      <c r="RE126" s="11"/>
      <c r="RF126" s="11"/>
      <c r="RG126" s="11"/>
      <c r="RH126" s="11"/>
      <c r="RI126" s="11"/>
      <c r="RJ126" s="11"/>
      <c r="RK126" s="11"/>
      <c r="RL126" s="11"/>
      <c r="RM126" s="11"/>
      <c r="RN126" s="11"/>
      <c r="RO126" s="11"/>
      <c r="RP126" s="11"/>
      <c r="RQ126" s="11"/>
      <c r="RR126" s="11"/>
      <c r="RS126" s="11"/>
      <c r="RT126" s="11"/>
      <c r="RU126" s="11"/>
      <c r="RV126" s="11"/>
      <c r="RW126" s="11"/>
      <c r="RX126" s="11"/>
      <c r="RY126" s="11"/>
      <c r="RZ126" s="11"/>
      <c r="SA126" s="11"/>
      <c r="SB126" s="11"/>
      <c r="SC126" s="11"/>
      <c r="SD126" s="11"/>
      <c r="SE126" s="11"/>
      <c r="SF126" s="11"/>
      <c r="SG126" s="11"/>
      <c r="SH126" s="11"/>
      <c r="SI126" s="11"/>
      <c r="SJ126" s="11"/>
      <c r="SK126" s="11"/>
      <c r="SL126" s="11"/>
      <c r="SM126" s="11"/>
      <c r="SN126" s="11"/>
      <c r="SO126" s="11"/>
      <c r="SP126" s="11"/>
      <c r="SQ126" s="11"/>
      <c r="SR126" s="11"/>
      <c r="SS126" s="11"/>
      <c r="ST126" s="11"/>
      <c r="SU126" s="11"/>
      <c r="SV126" s="11"/>
      <c r="SW126" s="11"/>
      <c r="SX126" s="11"/>
      <c r="SY126" s="11"/>
      <c r="SZ126" s="11"/>
    </row>
    <row r="127" spans="1:521" s="1" customFormat="1" ht="76.5" x14ac:dyDescent="0.2">
      <c r="B127" s="40">
        <f>(B126+1)</f>
        <v>125</v>
      </c>
      <c r="C127" s="7" t="s">
        <v>289</v>
      </c>
      <c r="D127" s="7" t="s">
        <v>504</v>
      </c>
      <c r="E127" s="7" t="s">
        <v>300</v>
      </c>
      <c r="F127" s="26" t="s">
        <v>505</v>
      </c>
      <c r="G127" s="7" t="s">
        <v>226</v>
      </c>
      <c r="H127" s="7" t="s">
        <v>12</v>
      </c>
      <c r="I127" s="7" t="s">
        <v>290</v>
      </c>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c r="IS127" s="10"/>
      <c r="IT127" s="10"/>
      <c r="IU127" s="10"/>
      <c r="IV127" s="10"/>
      <c r="IW127" s="10"/>
      <c r="IX127" s="10"/>
      <c r="IY127" s="10"/>
      <c r="IZ127" s="10"/>
      <c r="JA127" s="10"/>
      <c r="JB127" s="10"/>
      <c r="JC127" s="10"/>
      <c r="JD127" s="10"/>
      <c r="JE127" s="10"/>
      <c r="JF127" s="10"/>
      <c r="JG127" s="10"/>
      <c r="JH127" s="10"/>
      <c r="JI127" s="10"/>
      <c r="JJ127" s="10"/>
      <c r="JK127" s="10"/>
      <c r="JL127" s="10"/>
      <c r="JM127" s="10"/>
      <c r="JN127" s="10"/>
      <c r="JO127" s="10"/>
      <c r="JP127" s="10"/>
      <c r="JQ127" s="10"/>
      <c r="JR127" s="10"/>
      <c r="JS127" s="10"/>
      <c r="JT127" s="10"/>
      <c r="JU127" s="10"/>
      <c r="JV127" s="10"/>
      <c r="JW127" s="10"/>
      <c r="JX127" s="10"/>
      <c r="JY127" s="10"/>
      <c r="JZ127" s="10"/>
      <c r="KA127" s="10"/>
      <c r="KB127" s="10"/>
      <c r="KC127" s="10"/>
      <c r="KD127" s="10"/>
      <c r="KE127" s="10"/>
      <c r="KF127" s="10"/>
      <c r="KG127" s="10"/>
      <c r="KH127" s="10"/>
      <c r="KI127" s="10"/>
      <c r="KJ127" s="10"/>
      <c r="KK127" s="10"/>
      <c r="KL127" s="10"/>
      <c r="KM127" s="10"/>
      <c r="KN127" s="10"/>
      <c r="KO127" s="10"/>
      <c r="KP127" s="10"/>
      <c r="KQ127" s="10"/>
      <c r="KR127" s="10"/>
      <c r="KS127" s="10"/>
      <c r="KT127" s="10"/>
      <c r="KU127" s="10"/>
      <c r="KV127" s="10"/>
      <c r="KW127" s="10"/>
      <c r="KX127" s="10"/>
      <c r="KY127" s="10"/>
      <c r="KZ127" s="10"/>
      <c r="LA127" s="10"/>
      <c r="LB127" s="10"/>
      <c r="LC127" s="10"/>
      <c r="LD127" s="10"/>
      <c r="LE127" s="10"/>
      <c r="LF127" s="10"/>
      <c r="LG127" s="10"/>
      <c r="LH127" s="10"/>
      <c r="LI127" s="10"/>
      <c r="LJ127" s="10"/>
      <c r="LK127" s="10"/>
      <c r="LL127" s="10"/>
      <c r="LM127" s="10"/>
      <c r="LN127" s="10"/>
      <c r="LO127" s="10"/>
      <c r="LP127" s="10"/>
      <c r="LQ127" s="10"/>
      <c r="LR127" s="10"/>
      <c r="LS127" s="10"/>
      <c r="LT127" s="10"/>
      <c r="LU127" s="10"/>
      <c r="LV127" s="10"/>
      <c r="LW127" s="10"/>
      <c r="LX127" s="10"/>
      <c r="LY127" s="10"/>
      <c r="LZ127" s="10"/>
      <c r="MA127" s="10"/>
      <c r="MB127" s="10"/>
      <c r="MC127" s="10"/>
      <c r="MD127" s="10"/>
      <c r="ME127" s="10"/>
      <c r="MF127" s="10"/>
      <c r="MG127" s="10"/>
      <c r="MH127" s="10"/>
      <c r="MI127" s="10"/>
      <c r="MJ127" s="10"/>
      <c r="MK127" s="10"/>
      <c r="ML127" s="10"/>
      <c r="MM127" s="10"/>
      <c r="MN127" s="10"/>
      <c r="MO127" s="10"/>
      <c r="MP127" s="10"/>
      <c r="MQ127" s="10"/>
      <c r="MR127" s="10"/>
      <c r="MS127" s="10"/>
      <c r="MT127" s="10"/>
      <c r="MU127" s="10"/>
      <c r="MV127" s="10"/>
      <c r="MW127" s="10"/>
      <c r="MX127" s="10"/>
      <c r="MY127" s="10"/>
      <c r="MZ127" s="10"/>
      <c r="NA127" s="10"/>
      <c r="NB127" s="10"/>
      <c r="NC127" s="10"/>
      <c r="ND127" s="10"/>
      <c r="NE127" s="10"/>
      <c r="NF127" s="10"/>
      <c r="NG127" s="10"/>
      <c r="NH127" s="10"/>
      <c r="NI127" s="10"/>
      <c r="NJ127" s="10"/>
      <c r="NK127" s="10"/>
      <c r="NL127" s="10"/>
      <c r="NM127" s="10"/>
      <c r="NN127" s="10"/>
      <c r="NO127" s="10"/>
      <c r="NP127" s="10"/>
      <c r="NQ127" s="10"/>
      <c r="NR127" s="10"/>
      <c r="NS127" s="10"/>
      <c r="NT127" s="10"/>
      <c r="NU127" s="10"/>
      <c r="NV127" s="10"/>
      <c r="NW127" s="10"/>
      <c r="NX127" s="10"/>
      <c r="NY127" s="10"/>
      <c r="NZ127" s="10"/>
      <c r="OA127" s="10"/>
      <c r="OB127" s="10"/>
      <c r="OC127" s="10"/>
      <c r="OD127" s="10"/>
      <c r="OE127" s="10"/>
      <c r="OF127" s="10"/>
      <c r="OG127" s="10"/>
      <c r="OH127" s="10"/>
      <c r="OI127" s="10"/>
      <c r="OJ127" s="10"/>
      <c r="OK127" s="10"/>
      <c r="OL127" s="10"/>
      <c r="OM127" s="10"/>
      <c r="ON127" s="10"/>
      <c r="OO127" s="10"/>
      <c r="OP127" s="10"/>
      <c r="OQ127" s="10"/>
      <c r="OR127" s="10"/>
      <c r="OS127" s="10"/>
      <c r="OT127" s="10"/>
      <c r="OU127" s="10"/>
      <c r="OV127" s="10"/>
      <c r="OW127" s="10"/>
      <c r="OX127" s="10"/>
      <c r="OY127" s="10"/>
      <c r="OZ127" s="10"/>
      <c r="PA127" s="10"/>
      <c r="PB127" s="10"/>
      <c r="PC127" s="10"/>
      <c r="PD127" s="10"/>
      <c r="PE127" s="10"/>
      <c r="PF127" s="10"/>
      <c r="PG127" s="10"/>
      <c r="PH127" s="10"/>
      <c r="PI127" s="10"/>
      <c r="PJ127" s="10"/>
      <c r="PK127" s="10"/>
      <c r="PL127" s="10"/>
      <c r="PM127" s="10"/>
      <c r="PN127" s="10"/>
      <c r="PO127" s="10"/>
      <c r="PP127" s="10"/>
      <c r="PQ127" s="10"/>
      <c r="PR127" s="10"/>
      <c r="PS127" s="10"/>
      <c r="PT127" s="10"/>
      <c r="PU127" s="10"/>
      <c r="PV127" s="10"/>
      <c r="PW127" s="10"/>
      <c r="PX127" s="10"/>
      <c r="PY127" s="10"/>
      <c r="PZ127" s="10"/>
      <c r="QA127" s="10"/>
      <c r="QB127" s="10"/>
      <c r="QC127" s="10"/>
      <c r="QD127" s="10"/>
      <c r="QE127" s="10"/>
      <c r="QF127" s="10"/>
      <c r="QG127" s="10"/>
      <c r="QH127" s="10"/>
      <c r="QI127" s="10"/>
      <c r="QJ127" s="10"/>
      <c r="QK127" s="10"/>
      <c r="QL127" s="10"/>
      <c r="QM127" s="10"/>
      <c r="QN127" s="10"/>
      <c r="QO127" s="10"/>
      <c r="QP127" s="10"/>
      <c r="QQ127" s="10"/>
      <c r="QR127" s="10"/>
      <c r="QS127" s="10"/>
      <c r="QT127" s="10"/>
      <c r="QU127" s="10"/>
      <c r="QV127" s="10"/>
      <c r="QW127" s="10"/>
      <c r="QX127" s="10"/>
      <c r="QY127" s="10"/>
      <c r="QZ127" s="10"/>
      <c r="RA127" s="10"/>
      <c r="RB127" s="10"/>
      <c r="RC127" s="10"/>
      <c r="RD127" s="10"/>
      <c r="RE127" s="10"/>
      <c r="RF127" s="10"/>
      <c r="RG127" s="10"/>
      <c r="RH127" s="10"/>
      <c r="RI127" s="10"/>
      <c r="RJ127" s="10"/>
      <c r="RK127" s="10"/>
      <c r="RL127" s="10"/>
      <c r="RM127" s="10"/>
      <c r="RN127" s="10"/>
      <c r="RO127" s="10"/>
      <c r="RP127" s="10"/>
      <c r="RQ127" s="10"/>
      <c r="RR127" s="10"/>
      <c r="RS127" s="10"/>
      <c r="RT127" s="10"/>
      <c r="RU127" s="10"/>
      <c r="RV127" s="10"/>
      <c r="RW127" s="10"/>
      <c r="RX127" s="10"/>
      <c r="RY127" s="10"/>
      <c r="RZ127" s="10"/>
      <c r="SA127" s="10"/>
      <c r="SB127" s="10"/>
      <c r="SC127" s="10"/>
      <c r="SD127" s="10"/>
      <c r="SE127" s="10"/>
      <c r="SF127" s="10"/>
      <c r="SG127" s="10"/>
      <c r="SH127" s="10"/>
      <c r="SI127" s="10"/>
      <c r="SJ127" s="10"/>
      <c r="SK127" s="10"/>
      <c r="SL127" s="10"/>
      <c r="SM127" s="10"/>
      <c r="SN127" s="10"/>
      <c r="SO127" s="10"/>
      <c r="SP127" s="10"/>
      <c r="SQ127" s="10"/>
      <c r="SR127" s="10"/>
      <c r="SS127" s="10"/>
      <c r="ST127" s="10"/>
      <c r="SU127" s="10"/>
      <c r="SV127" s="10"/>
      <c r="SW127" s="10"/>
      <c r="SX127" s="10"/>
      <c r="SY127" s="10"/>
      <c r="SZ127" s="10"/>
    </row>
    <row r="128" spans="1:521" s="1" customFormat="1" ht="76.5" x14ac:dyDescent="0.2">
      <c r="B128" s="40">
        <f>(B127+1)</f>
        <v>126</v>
      </c>
      <c r="C128" s="35" t="s">
        <v>582</v>
      </c>
      <c r="D128" s="35" t="s">
        <v>583</v>
      </c>
      <c r="E128" s="35" t="s">
        <v>584</v>
      </c>
      <c r="F128" s="36" t="s">
        <v>585</v>
      </c>
      <c r="G128" s="35" t="s">
        <v>586</v>
      </c>
      <c r="H128" s="35" t="s">
        <v>16</v>
      </c>
      <c r="I128" s="35" t="s">
        <v>587</v>
      </c>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c r="IS128" s="10"/>
      <c r="IT128" s="10"/>
      <c r="IU128" s="10"/>
      <c r="IV128" s="10"/>
      <c r="IW128" s="10"/>
      <c r="IX128" s="10"/>
      <c r="IY128" s="10"/>
      <c r="IZ128" s="10"/>
      <c r="JA128" s="10"/>
      <c r="JB128" s="10"/>
      <c r="JC128" s="10"/>
      <c r="JD128" s="10"/>
      <c r="JE128" s="10"/>
      <c r="JF128" s="10"/>
      <c r="JG128" s="10"/>
      <c r="JH128" s="10"/>
      <c r="JI128" s="10"/>
      <c r="JJ128" s="10"/>
      <c r="JK128" s="10"/>
      <c r="JL128" s="10"/>
      <c r="JM128" s="10"/>
      <c r="JN128" s="10"/>
      <c r="JO128" s="10"/>
      <c r="JP128" s="10"/>
      <c r="JQ128" s="10"/>
      <c r="JR128" s="10"/>
      <c r="JS128" s="10"/>
      <c r="JT128" s="10"/>
      <c r="JU128" s="10"/>
      <c r="JV128" s="10"/>
      <c r="JW128" s="10"/>
      <c r="JX128" s="10"/>
      <c r="JY128" s="10"/>
      <c r="JZ128" s="10"/>
      <c r="KA128" s="10"/>
      <c r="KB128" s="10"/>
      <c r="KC128" s="10"/>
      <c r="KD128" s="10"/>
      <c r="KE128" s="10"/>
      <c r="KF128" s="10"/>
      <c r="KG128" s="10"/>
      <c r="KH128" s="10"/>
      <c r="KI128" s="10"/>
      <c r="KJ128" s="10"/>
      <c r="KK128" s="10"/>
      <c r="KL128" s="10"/>
      <c r="KM128" s="10"/>
      <c r="KN128" s="10"/>
      <c r="KO128" s="10"/>
      <c r="KP128" s="10"/>
      <c r="KQ128" s="10"/>
      <c r="KR128" s="10"/>
      <c r="KS128" s="10"/>
      <c r="KT128" s="10"/>
      <c r="KU128" s="10"/>
      <c r="KV128" s="10"/>
      <c r="KW128" s="10"/>
      <c r="KX128" s="10"/>
      <c r="KY128" s="10"/>
      <c r="KZ128" s="10"/>
      <c r="LA128" s="10"/>
      <c r="LB128" s="10"/>
      <c r="LC128" s="10"/>
      <c r="LD128" s="10"/>
      <c r="LE128" s="10"/>
      <c r="LF128" s="10"/>
      <c r="LG128" s="10"/>
      <c r="LH128" s="10"/>
      <c r="LI128" s="10"/>
      <c r="LJ128" s="10"/>
      <c r="LK128" s="10"/>
      <c r="LL128" s="10"/>
      <c r="LM128" s="10"/>
      <c r="LN128" s="10"/>
      <c r="LO128" s="10"/>
      <c r="LP128" s="10"/>
      <c r="LQ128" s="10"/>
      <c r="LR128" s="10"/>
      <c r="LS128" s="10"/>
      <c r="LT128" s="10"/>
      <c r="LU128" s="10"/>
      <c r="LV128" s="10"/>
      <c r="LW128" s="10"/>
      <c r="LX128" s="10"/>
      <c r="LY128" s="10"/>
      <c r="LZ128" s="10"/>
      <c r="MA128" s="10"/>
      <c r="MB128" s="10"/>
      <c r="MC128" s="10"/>
      <c r="MD128" s="10"/>
      <c r="ME128" s="10"/>
      <c r="MF128" s="10"/>
      <c r="MG128" s="10"/>
      <c r="MH128" s="10"/>
      <c r="MI128" s="10"/>
      <c r="MJ128" s="10"/>
      <c r="MK128" s="10"/>
      <c r="ML128" s="10"/>
      <c r="MM128" s="10"/>
      <c r="MN128" s="10"/>
      <c r="MO128" s="10"/>
      <c r="MP128" s="10"/>
      <c r="MQ128" s="10"/>
      <c r="MR128" s="10"/>
      <c r="MS128" s="10"/>
      <c r="MT128" s="10"/>
      <c r="MU128" s="10"/>
      <c r="MV128" s="10"/>
      <c r="MW128" s="10"/>
      <c r="MX128" s="10"/>
      <c r="MY128" s="10"/>
      <c r="MZ128" s="10"/>
      <c r="NA128" s="10"/>
      <c r="NB128" s="10"/>
      <c r="NC128" s="10"/>
      <c r="ND128" s="10"/>
      <c r="NE128" s="10"/>
      <c r="NF128" s="10"/>
      <c r="NG128" s="10"/>
      <c r="NH128" s="10"/>
      <c r="NI128" s="10"/>
      <c r="NJ128" s="10"/>
      <c r="NK128" s="10"/>
      <c r="NL128" s="10"/>
      <c r="NM128" s="10"/>
      <c r="NN128" s="10"/>
      <c r="NO128" s="10"/>
      <c r="NP128" s="10"/>
      <c r="NQ128" s="10"/>
      <c r="NR128" s="10"/>
      <c r="NS128" s="10"/>
      <c r="NT128" s="10"/>
      <c r="NU128" s="10"/>
      <c r="NV128" s="10"/>
      <c r="NW128" s="10"/>
      <c r="NX128" s="10"/>
      <c r="NY128" s="10"/>
      <c r="NZ128" s="10"/>
      <c r="OA128" s="10"/>
      <c r="OB128" s="10"/>
      <c r="OC128" s="10"/>
      <c r="OD128" s="10"/>
      <c r="OE128" s="10"/>
      <c r="OF128" s="10"/>
      <c r="OG128" s="10"/>
      <c r="OH128" s="10"/>
      <c r="OI128" s="10"/>
      <c r="OJ128" s="10"/>
      <c r="OK128" s="10"/>
      <c r="OL128" s="10"/>
      <c r="OM128" s="10"/>
      <c r="ON128" s="10"/>
      <c r="OO128" s="10"/>
      <c r="OP128" s="10"/>
      <c r="OQ128" s="10"/>
      <c r="OR128" s="10"/>
      <c r="OS128" s="10"/>
      <c r="OT128" s="10"/>
      <c r="OU128" s="10"/>
      <c r="OV128" s="10"/>
      <c r="OW128" s="10"/>
      <c r="OX128" s="10"/>
      <c r="OY128" s="10"/>
      <c r="OZ128" s="10"/>
      <c r="PA128" s="10"/>
      <c r="PB128" s="10"/>
      <c r="PC128" s="10"/>
      <c r="PD128" s="10"/>
      <c r="PE128" s="10"/>
      <c r="PF128" s="10"/>
      <c r="PG128" s="10"/>
      <c r="PH128" s="10"/>
      <c r="PI128" s="10"/>
      <c r="PJ128" s="10"/>
      <c r="PK128" s="10"/>
      <c r="PL128" s="10"/>
      <c r="PM128" s="10"/>
      <c r="PN128" s="10"/>
      <c r="PO128" s="10"/>
      <c r="PP128" s="10"/>
      <c r="PQ128" s="10"/>
      <c r="PR128" s="10"/>
      <c r="PS128" s="10"/>
      <c r="PT128" s="10"/>
      <c r="PU128" s="10"/>
      <c r="PV128" s="10"/>
      <c r="PW128" s="10"/>
      <c r="PX128" s="10"/>
      <c r="PY128" s="10"/>
      <c r="PZ128" s="10"/>
      <c r="QA128" s="10"/>
      <c r="QB128" s="10"/>
      <c r="QC128" s="10"/>
      <c r="QD128" s="10"/>
      <c r="QE128" s="10"/>
      <c r="QF128" s="10"/>
      <c r="QG128" s="10"/>
      <c r="QH128" s="10"/>
      <c r="QI128" s="10"/>
      <c r="QJ128" s="10"/>
      <c r="QK128" s="10"/>
      <c r="QL128" s="10"/>
      <c r="QM128" s="10"/>
      <c r="QN128" s="10"/>
      <c r="QO128" s="10"/>
      <c r="QP128" s="10"/>
      <c r="QQ128" s="10"/>
      <c r="QR128" s="10"/>
      <c r="QS128" s="10"/>
      <c r="QT128" s="10"/>
      <c r="QU128" s="10"/>
      <c r="QV128" s="10"/>
      <c r="QW128" s="10"/>
      <c r="QX128" s="10"/>
      <c r="QY128" s="10"/>
      <c r="QZ128" s="10"/>
      <c r="RA128" s="10"/>
      <c r="RB128" s="10"/>
      <c r="RC128" s="10"/>
      <c r="RD128" s="10"/>
      <c r="RE128" s="10"/>
      <c r="RF128" s="10"/>
      <c r="RG128" s="10"/>
      <c r="RH128" s="10"/>
      <c r="RI128" s="10"/>
      <c r="RJ128" s="10"/>
      <c r="RK128" s="10"/>
      <c r="RL128" s="10"/>
      <c r="RM128" s="10"/>
      <c r="RN128" s="10"/>
      <c r="RO128" s="10"/>
      <c r="RP128" s="10"/>
      <c r="RQ128" s="10"/>
      <c r="RR128" s="10"/>
      <c r="RS128" s="10"/>
      <c r="RT128" s="10"/>
      <c r="RU128" s="10"/>
      <c r="RV128" s="10"/>
      <c r="RW128" s="10"/>
      <c r="RX128" s="10"/>
      <c r="RY128" s="10"/>
      <c r="RZ128" s="10"/>
      <c r="SA128" s="10"/>
      <c r="SB128" s="10"/>
      <c r="SC128" s="10"/>
      <c r="SD128" s="10"/>
      <c r="SE128" s="10"/>
      <c r="SF128" s="10"/>
      <c r="SG128" s="10"/>
      <c r="SH128" s="10"/>
      <c r="SI128" s="10"/>
      <c r="SJ128" s="10"/>
      <c r="SK128" s="10"/>
      <c r="SL128" s="10"/>
      <c r="SM128" s="10"/>
      <c r="SN128" s="10"/>
      <c r="SO128" s="10"/>
      <c r="SP128" s="10"/>
      <c r="SQ128" s="10"/>
      <c r="SR128" s="10"/>
      <c r="SS128" s="10"/>
      <c r="ST128" s="10"/>
      <c r="SU128" s="10"/>
      <c r="SV128" s="10"/>
      <c r="SW128" s="10"/>
      <c r="SX128" s="10"/>
      <c r="SY128" s="10"/>
      <c r="SZ128" s="10"/>
    </row>
  </sheetData>
  <sortState ref="A2:TA133">
    <sortCondition ref="C2:C133"/>
  </sortState>
  <mergeCells count="1">
    <mergeCell ref="B1:D1"/>
  </mergeCells>
  <phoneticPr fontId="1" type="noConversion"/>
  <hyperlinks>
    <hyperlink ref="I78" r:id="rId1"/>
    <hyperlink ref="I79" r:id="rId2"/>
    <hyperlink ref="I90" r:id="rId3"/>
    <hyperlink ref="I58" r:id="rId4"/>
    <hyperlink ref="I56" r:id="rId5"/>
    <hyperlink ref="I124" r:id="rId6"/>
    <hyperlink ref="I37" r:id="rId7"/>
    <hyperlink ref="I108" r:id="rId8"/>
    <hyperlink ref="I38" r:id="rId9"/>
    <hyperlink ref="I91" r:id="rId10"/>
    <hyperlink ref="I116" r:id="rId11" display="http://www.padifoundation.org/index.html"/>
    <hyperlink ref="I96" r:id="rId12"/>
    <hyperlink ref="I63" r:id="rId13"/>
    <hyperlink ref="I119" r:id="rId14"/>
    <hyperlink ref="I23" r:id="rId15"/>
    <hyperlink ref="I111" r:id="rId16"/>
    <hyperlink ref="I20" r:id="rId17"/>
    <hyperlink ref="I21" r:id="rId18"/>
    <hyperlink ref="I9" r:id="rId19"/>
    <hyperlink ref="I45" r:id="rId20"/>
    <hyperlink ref="I51" r:id="rId21"/>
    <hyperlink ref="I11" r:id="rId22"/>
    <hyperlink ref="I88" r:id="rId23"/>
    <hyperlink ref="I102" r:id="rId24"/>
    <hyperlink ref="I66" r:id="rId25"/>
    <hyperlink ref="I7" r:id="rId26"/>
    <hyperlink ref="I82" r:id="rId27"/>
    <hyperlink ref="I105" r:id="rId28"/>
    <hyperlink ref="I10" r:id="rId29"/>
    <hyperlink ref="I125" r:id="rId30"/>
    <hyperlink ref="I64" r:id="rId31"/>
    <hyperlink ref="I44" r:id="rId32"/>
    <hyperlink ref="I59" r:id="rId33"/>
    <hyperlink ref="I122" r:id="rId34"/>
    <hyperlink ref="I121" r:id="rId35"/>
    <hyperlink ref="I17" r:id="rId36"/>
    <hyperlink ref="I57" r:id="rId37"/>
    <hyperlink ref="I30" r:id="rId38"/>
    <hyperlink ref="I50" r:id="rId39"/>
    <hyperlink ref="I73" r:id="rId40"/>
    <hyperlink ref="I33" r:id="rId41"/>
    <hyperlink ref="I16" r:id="rId42"/>
    <hyperlink ref="I114" r:id="rId43" display="https://www.unomaha.edu/college-of-public-affairs-and-community-"/>
    <hyperlink ref="I6" r:id="rId44"/>
    <hyperlink ref="I84" r:id="rId45"/>
    <hyperlink ref="I97" r:id="rId46"/>
    <hyperlink ref="I74" r:id="rId47"/>
    <hyperlink ref="I35" r:id="rId48"/>
    <hyperlink ref="I49" r:id="rId49"/>
    <hyperlink ref="I48" r:id="rId50"/>
    <hyperlink ref="I65" r:id="rId51"/>
    <hyperlink ref="I29" r:id="rId52"/>
    <hyperlink ref="I112" r:id="rId53" location="clojobs=1" display="http://www.birds.cornell.edu/page.aspx?pid=1737#clojobs=1"/>
    <hyperlink ref="I47" r:id="rId54"/>
    <hyperlink ref="I8" r:id="rId55"/>
    <hyperlink ref="I34" r:id="rId56"/>
    <hyperlink ref="I72" r:id="rId57"/>
    <hyperlink ref="I104" r:id="rId58"/>
    <hyperlink ref="I71" r:id="rId59"/>
    <hyperlink ref="I54" r:id="rId60"/>
    <hyperlink ref="I46" r:id="rId61"/>
    <hyperlink ref="I69" r:id="rId62"/>
    <hyperlink ref="I80" r:id="rId63"/>
  </hyperlinks>
  <pageMargins left="0.75" right="0.75" top="1" bottom="1" header="0.5" footer="0.5"/>
  <pageSetup orientation="portrait" horizontalDpi="4294967292" verticalDpi="4294967292"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A25"/>
  <sheetViews>
    <sheetView tabSelected="1" workbookViewId="0">
      <selection activeCell="C3" sqref="C3"/>
    </sheetView>
  </sheetViews>
  <sheetFormatPr defaultRowHeight="12.75" x14ac:dyDescent="0.2"/>
  <cols>
    <col min="1" max="2" width="9" style="63"/>
    <col min="3" max="3" width="28.375" style="63" customWidth="1"/>
    <col min="4" max="4" width="37.25" style="63" customWidth="1"/>
    <col min="5" max="5" width="28.75" style="63" customWidth="1"/>
    <col min="6" max="6" width="24.375" style="63" customWidth="1"/>
    <col min="7" max="7" width="18.875" style="63" customWidth="1"/>
    <col min="8" max="8" width="9" style="63"/>
    <col min="9" max="9" width="45.875" style="63" customWidth="1"/>
    <col min="10" max="16384" width="9" style="63"/>
  </cols>
  <sheetData>
    <row r="1" spans="1:521" x14ac:dyDescent="0.2">
      <c r="B1" s="65" t="s">
        <v>853</v>
      </c>
    </row>
    <row r="2" spans="1:521" s="12" customFormat="1" ht="76.5" x14ac:dyDescent="0.2">
      <c r="B2" s="23"/>
      <c r="C2" s="13" t="s">
        <v>3</v>
      </c>
      <c r="D2" s="13" t="s">
        <v>5</v>
      </c>
      <c r="E2" s="13" t="s">
        <v>4</v>
      </c>
      <c r="F2" s="25" t="s">
        <v>0</v>
      </c>
      <c r="G2" s="13" t="s">
        <v>1</v>
      </c>
      <c r="H2" s="13" t="s">
        <v>6</v>
      </c>
      <c r="I2" s="13" t="s">
        <v>2</v>
      </c>
    </row>
    <row r="3" spans="1:521" s="1" customFormat="1" ht="127.5" x14ac:dyDescent="0.2">
      <c r="B3" s="40">
        <f>SUM(B2+1)</f>
        <v>1</v>
      </c>
      <c r="C3" s="21" t="s">
        <v>139</v>
      </c>
      <c r="D3" s="21" t="s">
        <v>140</v>
      </c>
      <c r="E3" s="21" t="s">
        <v>141</v>
      </c>
      <c r="F3" s="30" t="s">
        <v>142</v>
      </c>
      <c r="G3" s="21" t="s">
        <v>143</v>
      </c>
      <c r="H3" s="21" t="s">
        <v>16</v>
      </c>
      <c r="I3" s="6" t="s">
        <v>144</v>
      </c>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c r="IY3" s="10"/>
      <c r="IZ3" s="10"/>
      <c r="JA3" s="10"/>
      <c r="JB3" s="10"/>
      <c r="JC3" s="10"/>
      <c r="JD3" s="10"/>
      <c r="JE3" s="10"/>
      <c r="JF3" s="10"/>
      <c r="JG3" s="10"/>
      <c r="JH3" s="10"/>
      <c r="JI3" s="10"/>
      <c r="JJ3" s="10"/>
      <c r="JK3" s="10"/>
      <c r="JL3" s="10"/>
      <c r="JM3" s="10"/>
      <c r="JN3" s="10"/>
      <c r="JO3" s="10"/>
      <c r="JP3" s="10"/>
      <c r="JQ3" s="10"/>
      <c r="JR3" s="10"/>
      <c r="JS3" s="10"/>
      <c r="JT3" s="10"/>
      <c r="JU3" s="10"/>
      <c r="JV3" s="10"/>
      <c r="JW3" s="10"/>
      <c r="JX3" s="10"/>
      <c r="JY3" s="10"/>
      <c r="JZ3" s="10"/>
      <c r="KA3" s="10"/>
      <c r="KB3" s="10"/>
      <c r="KC3" s="10"/>
      <c r="KD3" s="10"/>
      <c r="KE3" s="10"/>
      <c r="KF3" s="10"/>
      <c r="KG3" s="10"/>
      <c r="KH3" s="10"/>
      <c r="KI3" s="10"/>
      <c r="KJ3" s="10"/>
      <c r="KK3" s="10"/>
      <c r="KL3" s="10"/>
      <c r="KM3" s="10"/>
      <c r="KN3" s="10"/>
      <c r="KO3" s="10"/>
      <c r="KP3" s="10"/>
      <c r="KQ3" s="10"/>
      <c r="KR3" s="10"/>
      <c r="KS3" s="10"/>
      <c r="KT3" s="10"/>
      <c r="KU3" s="10"/>
      <c r="KV3" s="10"/>
      <c r="KW3" s="10"/>
      <c r="KX3" s="10"/>
      <c r="KY3" s="10"/>
      <c r="KZ3" s="10"/>
      <c r="LA3" s="10"/>
      <c r="LB3" s="10"/>
      <c r="LC3" s="10"/>
      <c r="LD3" s="10"/>
      <c r="LE3" s="10"/>
      <c r="LF3" s="10"/>
      <c r="LG3" s="10"/>
      <c r="LH3" s="10"/>
      <c r="LI3" s="10"/>
      <c r="LJ3" s="10"/>
      <c r="LK3" s="10"/>
      <c r="LL3" s="10"/>
      <c r="LM3" s="10"/>
      <c r="LN3" s="10"/>
      <c r="LO3" s="10"/>
      <c r="LP3" s="10"/>
      <c r="LQ3" s="10"/>
      <c r="LR3" s="10"/>
      <c r="LS3" s="10"/>
      <c r="LT3" s="10"/>
      <c r="LU3" s="10"/>
      <c r="LV3" s="10"/>
      <c r="LW3" s="10"/>
      <c r="LX3" s="10"/>
      <c r="LY3" s="10"/>
      <c r="LZ3" s="10"/>
      <c r="MA3" s="10"/>
      <c r="MB3" s="10"/>
      <c r="MC3" s="10"/>
      <c r="MD3" s="10"/>
      <c r="ME3" s="10"/>
      <c r="MF3" s="10"/>
      <c r="MG3" s="10"/>
      <c r="MH3" s="10"/>
      <c r="MI3" s="10"/>
      <c r="MJ3" s="10"/>
      <c r="MK3" s="10"/>
      <c r="ML3" s="10"/>
      <c r="MM3" s="10"/>
      <c r="MN3" s="10"/>
      <c r="MO3" s="10"/>
      <c r="MP3" s="10"/>
      <c r="MQ3" s="10"/>
      <c r="MR3" s="10"/>
      <c r="MS3" s="10"/>
      <c r="MT3" s="10"/>
      <c r="MU3" s="10"/>
      <c r="MV3" s="10"/>
      <c r="MW3" s="10"/>
      <c r="MX3" s="10"/>
      <c r="MY3" s="10"/>
      <c r="MZ3" s="10"/>
      <c r="NA3" s="10"/>
      <c r="NB3" s="10"/>
      <c r="NC3" s="10"/>
      <c r="ND3" s="10"/>
      <c r="NE3" s="10"/>
      <c r="NF3" s="10"/>
      <c r="NG3" s="10"/>
      <c r="NH3" s="10"/>
      <c r="NI3" s="10"/>
      <c r="NJ3" s="10"/>
      <c r="NK3" s="10"/>
      <c r="NL3" s="10"/>
      <c r="NM3" s="10"/>
      <c r="NN3" s="10"/>
      <c r="NO3" s="10"/>
      <c r="NP3" s="10"/>
      <c r="NQ3" s="10"/>
      <c r="NR3" s="10"/>
      <c r="NS3" s="10"/>
      <c r="NT3" s="10"/>
      <c r="NU3" s="10"/>
      <c r="NV3" s="10"/>
      <c r="NW3" s="10"/>
      <c r="NX3" s="10"/>
      <c r="NY3" s="10"/>
      <c r="NZ3" s="10"/>
      <c r="OA3" s="10"/>
      <c r="OB3" s="10"/>
      <c r="OC3" s="10"/>
      <c r="OD3" s="10"/>
      <c r="OE3" s="10"/>
      <c r="OF3" s="10"/>
      <c r="OG3" s="10"/>
      <c r="OH3" s="10"/>
      <c r="OI3" s="10"/>
      <c r="OJ3" s="10"/>
      <c r="OK3" s="10"/>
      <c r="OL3" s="10"/>
      <c r="OM3" s="10"/>
      <c r="ON3" s="10"/>
      <c r="OO3" s="10"/>
      <c r="OP3" s="10"/>
      <c r="OQ3" s="10"/>
      <c r="OR3" s="10"/>
      <c r="OS3" s="10"/>
      <c r="OT3" s="10"/>
      <c r="OU3" s="10"/>
      <c r="OV3" s="10"/>
      <c r="OW3" s="10"/>
      <c r="OX3" s="10"/>
      <c r="OY3" s="10"/>
      <c r="OZ3" s="10"/>
      <c r="PA3" s="10"/>
      <c r="PB3" s="10"/>
      <c r="PC3" s="10"/>
      <c r="PD3" s="10"/>
      <c r="PE3" s="10"/>
      <c r="PF3" s="10"/>
      <c r="PG3" s="10"/>
      <c r="PH3" s="10"/>
      <c r="PI3" s="10"/>
      <c r="PJ3" s="10"/>
      <c r="PK3" s="10"/>
      <c r="PL3" s="10"/>
      <c r="PM3" s="10"/>
      <c r="PN3" s="10"/>
      <c r="PO3" s="10"/>
      <c r="PP3" s="10"/>
      <c r="PQ3" s="10"/>
      <c r="PR3" s="10"/>
      <c r="PS3" s="10"/>
      <c r="PT3" s="10"/>
      <c r="PU3" s="10"/>
      <c r="PV3" s="10"/>
      <c r="PW3" s="10"/>
      <c r="PX3" s="10"/>
      <c r="PY3" s="10"/>
      <c r="PZ3" s="10"/>
      <c r="QA3" s="10"/>
      <c r="QB3" s="10"/>
      <c r="QC3" s="10"/>
      <c r="QD3" s="10"/>
      <c r="QE3" s="10"/>
      <c r="QF3" s="10"/>
      <c r="QG3" s="10"/>
      <c r="QH3" s="10"/>
      <c r="QI3" s="10"/>
      <c r="QJ3" s="10"/>
      <c r="QK3" s="10"/>
      <c r="QL3" s="10"/>
      <c r="QM3" s="10"/>
      <c r="QN3" s="10"/>
      <c r="QO3" s="10"/>
      <c r="QP3" s="10"/>
      <c r="QQ3" s="10"/>
      <c r="QR3" s="10"/>
      <c r="QS3" s="10"/>
      <c r="QT3" s="10"/>
      <c r="QU3" s="10"/>
      <c r="QV3" s="10"/>
      <c r="QW3" s="10"/>
      <c r="QX3" s="10"/>
      <c r="QY3" s="10"/>
      <c r="QZ3" s="10"/>
      <c r="RA3" s="10"/>
      <c r="RB3" s="10"/>
      <c r="RC3" s="10"/>
      <c r="RD3" s="10"/>
      <c r="RE3" s="10"/>
      <c r="RF3" s="10"/>
      <c r="RG3" s="10"/>
      <c r="RH3" s="10"/>
      <c r="RI3" s="10"/>
      <c r="RJ3" s="10"/>
      <c r="RK3" s="10"/>
      <c r="RL3" s="10"/>
      <c r="RM3" s="10"/>
      <c r="RN3" s="10"/>
      <c r="RO3" s="10"/>
      <c r="RP3" s="10"/>
      <c r="RQ3" s="10"/>
      <c r="RR3" s="10"/>
      <c r="RS3" s="10"/>
      <c r="RT3" s="10"/>
      <c r="RU3" s="10"/>
      <c r="RV3" s="10"/>
      <c r="RW3" s="10"/>
      <c r="RX3" s="10"/>
      <c r="RY3" s="10"/>
      <c r="RZ3" s="10"/>
      <c r="SA3" s="10"/>
      <c r="SB3" s="10"/>
      <c r="SC3" s="10"/>
      <c r="SD3" s="10"/>
      <c r="SE3" s="10"/>
      <c r="SF3" s="10"/>
      <c r="SG3" s="10"/>
      <c r="SH3" s="10"/>
      <c r="SI3" s="10"/>
      <c r="SJ3" s="10"/>
      <c r="SK3" s="10"/>
      <c r="SL3" s="10"/>
      <c r="SM3" s="10"/>
      <c r="SN3" s="10"/>
      <c r="SO3" s="10"/>
      <c r="SP3" s="10"/>
      <c r="SQ3" s="10"/>
      <c r="SR3" s="10"/>
      <c r="SS3" s="10"/>
      <c r="ST3" s="10"/>
      <c r="SU3" s="10"/>
      <c r="SV3" s="10"/>
      <c r="SW3" s="10"/>
      <c r="SX3" s="10"/>
      <c r="SY3" s="10"/>
      <c r="SZ3" s="10"/>
    </row>
    <row r="4" spans="1:521" s="10" customFormat="1" ht="114.75" x14ac:dyDescent="0.2">
      <c r="B4" s="40">
        <f>SUM(B3+1)</f>
        <v>2</v>
      </c>
      <c r="C4" s="21" t="s">
        <v>145</v>
      </c>
      <c r="D4" s="21" t="s">
        <v>146</v>
      </c>
      <c r="E4" s="21" t="s">
        <v>147</v>
      </c>
      <c r="F4" s="30" t="s">
        <v>148</v>
      </c>
      <c r="G4" s="21" t="s">
        <v>149</v>
      </c>
      <c r="H4" s="21" t="s">
        <v>16</v>
      </c>
      <c r="I4" s="6" t="s">
        <v>150</v>
      </c>
    </row>
    <row r="5" spans="1:521" s="22" customFormat="1" ht="102" x14ac:dyDescent="0.2">
      <c r="A5" s="10"/>
      <c r="B5" s="40">
        <f>SUM(B4+1)</f>
        <v>3</v>
      </c>
      <c r="C5" s="7" t="s">
        <v>270</v>
      </c>
      <c r="D5" s="7" t="s">
        <v>271</v>
      </c>
      <c r="E5" s="7" t="s">
        <v>804</v>
      </c>
      <c r="F5" s="26" t="s">
        <v>282</v>
      </c>
      <c r="G5" s="7" t="s">
        <v>272</v>
      </c>
      <c r="H5" s="7" t="s">
        <v>16</v>
      </c>
      <c r="I5" s="52" t="s">
        <v>805</v>
      </c>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10"/>
    </row>
    <row r="6" spans="1:521" s="10" customFormat="1" ht="204" x14ac:dyDescent="0.2">
      <c r="A6" s="1"/>
      <c r="B6" s="40">
        <f>SUM(B5+1)</f>
        <v>4</v>
      </c>
      <c r="C6" s="8" t="s">
        <v>385</v>
      </c>
      <c r="D6" s="35" t="s">
        <v>386</v>
      </c>
      <c r="E6" s="35" t="s">
        <v>387</v>
      </c>
      <c r="F6" s="36" t="s">
        <v>388</v>
      </c>
      <c r="G6" s="53" t="s">
        <v>389</v>
      </c>
      <c r="H6" s="35" t="s">
        <v>16</v>
      </c>
      <c r="I6" s="54" t="s">
        <v>390</v>
      </c>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22"/>
      <c r="NJ6" s="22"/>
      <c r="NK6" s="22"/>
      <c r="NL6" s="22"/>
      <c r="NM6" s="22"/>
      <c r="NN6" s="22"/>
      <c r="NO6" s="22"/>
      <c r="NP6" s="22"/>
      <c r="NQ6" s="22"/>
      <c r="NR6" s="22"/>
      <c r="NS6" s="22"/>
      <c r="NT6" s="22"/>
      <c r="NU6" s="22"/>
      <c r="NV6" s="22"/>
      <c r="NW6" s="22"/>
      <c r="NX6" s="22"/>
      <c r="NY6" s="22"/>
      <c r="NZ6" s="22"/>
      <c r="OA6" s="22"/>
      <c r="OB6" s="22"/>
      <c r="OC6" s="22"/>
      <c r="OD6" s="22"/>
      <c r="OE6" s="22"/>
      <c r="OF6" s="22"/>
      <c r="OG6" s="22"/>
      <c r="OH6" s="22"/>
      <c r="OI6" s="22"/>
      <c r="OJ6" s="22"/>
      <c r="OK6" s="22"/>
      <c r="OL6" s="22"/>
      <c r="OM6" s="22"/>
      <c r="ON6" s="22"/>
      <c r="OO6" s="22"/>
      <c r="OP6" s="22"/>
      <c r="OQ6" s="22"/>
      <c r="OR6" s="22"/>
      <c r="OS6" s="22"/>
      <c r="OT6" s="22"/>
      <c r="OU6" s="22"/>
      <c r="OV6" s="22"/>
      <c r="OW6" s="22"/>
      <c r="OX6" s="22"/>
      <c r="OY6" s="22"/>
      <c r="OZ6" s="22"/>
      <c r="PA6" s="22"/>
      <c r="PB6" s="22"/>
      <c r="PC6" s="22"/>
      <c r="PD6" s="22"/>
      <c r="PE6" s="22"/>
      <c r="PF6" s="22"/>
      <c r="PG6" s="22"/>
      <c r="PH6" s="22"/>
      <c r="PI6" s="22"/>
      <c r="PJ6" s="22"/>
      <c r="PK6" s="22"/>
      <c r="PL6" s="22"/>
      <c r="PM6" s="22"/>
      <c r="PN6" s="22"/>
      <c r="PO6" s="22"/>
      <c r="PP6" s="22"/>
      <c r="PQ6" s="22"/>
      <c r="PR6" s="22"/>
      <c r="PS6" s="22"/>
      <c r="PT6" s="22"/>
      <c r="PU6" s="22"/>
      <c r="PV6" s="22"/>
      <c r="PW6" s="22"/>
      <c r="PX6" s="22"/>
      <c r="PY6" s="22"/>
      <c r="PZ6" s="22"/>
      <c r="QA6" s="22"/>
      <c r="QB6" s="22"/>
      <c r="QC6" s="22"/>
      <c r="QD6" s="22"/>
      <c r="QE6" s="22"/>
      <c r="QF6" s="22"/>
      <c r="QG6" s="22"/>
      <c r="QH6" s="22"/>
      <c r="QI6" s="22"/>
      <c r="QJ6" s="22"/>
      <c r="QK6" s="22"/>
      <c r="QL6" s="22"/>
      <c r="QM6" s="22"/>
      <c r="QN6" s="22"/>
      <c r="QO6" s="22"/>
      <c r="QP6" s="22"/>
      <c r="QQ6" s="22"/>
      <c r="QR6" s="22"/>
      <c r="QS6" s="22"/>
      <c r="QT6" s="22"/>
      <c r="QU6" s="22"/>
      <c r="QV6" s="22"/>
      <c r="QW6" s="22"/>
      <c r="QX6" s="22"/>
      <c r="QY6" s="22"/>
      <c r="QZ6" s="22"/>
      <c r="RA6" s="22"/>
      <c r="RB6" s="22"/>
      <c r="RC6" s="22"/>
      <c r="RD6" s="22"/>
      <c r="RE6" s="22"/>
      <c r="RF6" s="22"/>
      <c r="RG6" s="22"/>
      <c r="RH6" s="22"/>
      <c r="RI6" s="22"/>
      <c r="RJ6" s="22"/>
      <c r="RK6" s="22"/>
      <c r="RL6" s="22"/>
      <c r="RM6" s="22"/>
      <c r="RN6" s="22"/>
      <c r="RO6" s="22"/>
      <c r="RP6" s="22"/>
      <c r="RQ6" s="22"/>
      <c r="RR6" s="22"/>
      <c r="RS6" s="22"/>
      <c r="RT6" s="22"/>
      <c r="RU6" s="22"/>
      <c r="RV6" s="22"/>
      <c r="RW6" s="22"/>
      <c r="RX6" s="22"/>
      <c r="RY6" s="22"/>
      <c r="RZ6" s="22"/>
      <c r="SA6" s="22"/>
      <c r="SB6" s="22"/>
      <c r="SC6" s="22"/>
      <c r="SD6" s="22"/>
      <c r="SE6" s="22"/>
      <c r="SF6" s="22"/>
      <c r="SG6" s="22"/>
      <c r="SH6" s="22"/>
      <c r="SI6" s="22"/>
      <c r="SJ6" s="22"/>
      <c r="SK6" s="22"/>
      <c r="SL6" s="22"/>
      <c r="SM6" s="22"/>
      <c r="SN6" s="22"/>
      <c r="SO6" s="22"/>
      <c r="SP6" s="22"/>
      <c r="SQ6" s="22"/>
      <c r="SR6" s="22"/>
      <c r="SS6" s="22"/>
      <c r="ST6" s="22"/>
      <c r="SU6" s="22"/>
      <c r="SV6" s="22"/>
      <c r="SW6" s="22"/>
      <c r="SX6" s="22"/>
      <c r="SY6" s="22"/>
      <c r="SZ6" s="22"/>
      <c r="TA6" s="22"/>
    </row>
    <row r="7" spans="1:521" s="10" customFormat="1" ht="63.75" x14ac:dyDescent="0.2">
      <c r="B7" s="40">
        <f>SUM(B6+1)</f>
        <v>5</v>
      </c>
      <c r="C7" s="18" t="s">
        <v>770</v>
      </c>
      <c r="D7" s="18" t="s">
        <v>771</v>
      </c>
      <c r="E7" s="18" t="s">
        <v>772</v>
      </c>
      <c r="F7" s="30" t="s">
        <v>773</v>
      </c>
      <c r="G7" s="18" t="s">
        <v>774</v>
      </c>
      <c r="H7" s="18" t="s">
        <v>16</v>
      </c>
      <c r="I7" s="18" t="s">
        <v>775</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row>
    <row r="8" spans="1:521" s="10" customFormat="1" ht="51" x14ac:dyDescent="0.2">
      <c r="B8" s="40">
        <f>SUM(B7+1)</f>
        <v>6</v>
      </c>
      <c r="C8" s="18" t="s">
        <v>64</v>
      </c>
      <c r="D8" s="18" t="s">
        <v>65</v>
      </c>
      <c r="E8" s="18" t="s">
        <v>66</v>
      </c>
      <c r="F8" s="30" t="s">
        <v>67</v>
      </c>
      <c r="G8" s="18" t="s">
        <v>68</v>
      </c>
      <c r="H8" s="18" t="s">
        <v>50</v>
      </c>
      <c r="I8" s="15" t="s">
        <v>69</v>
      </c>
      <c r="TA8" s="22"/>
    </row>
    <row r="9" spans="1:521" s="10" customFormat="1" ht="229.5" x14ac:dyDescent="0.2">
      <c r="B9" s="40">
        <f>SUM(B8+1)</f>
        <v>7</v>
      </c>
      <c r="C9" s="18" t="s">
        <v>850</v>
      </c>
      <c r="D9" s="18" t="s">
        <v>754</v>
      </c>
      <c r="E9" s="18" t="s">
        <v>755</v>
      </c>
      <c r="F9" s="33" t="s">
        <v>756</v>
      </c>
      <c r="G9" s="18" t="s">
        <v>757</v>
      </c>
      <c r="H9" s="18" t="s">
        <v>758</v>
      </c>
      <c r="I9" s="18" t="s">
        <v>759</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row>
    <row r="10" spans="1:521" s="10" customFormat="1" ht="51" x14ac:dyDescent="0.2">
      <c r="A10" s="1"/>
      <c r="B10" s="40">
        <f>SUM(B9+1)</f>
        <v>8</v>
      </c>
      <c r="C10" s="18" t="s">
        <v>851</v>
      </c>
      <c r="D10" s="34" t="s">
        <v>750</v>
      </c>
      <c r="E10" s="18" t="s">
        <v>745</v>
      </c>
      <c r="F10" s="30" t="s">
        <v>751</v>
      </c>
      <c r="G10" s="43">
        <v>250000</v>
      </c>
      <c r="H10" s="18" t="s">
        <v>16</v>
      </c>
      <c r="I10" s="52" t="s">
        <v>803</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row>
    <row r="11" spans="1:521" s="10" customFormat="1" ht="63.75" x14ac:dyDescent="0.2">
      <c r="B11" s="40">
        <f>SUM(B10+1)</f>
        <v>9</v>
      </c>
      <c r="C11" s="18" t="s">
        <v>753</v>
      </c>
      <c r="D11" s="18" t="s">
        <v>810</v>
      </c>
      <c r="E11" s="7" t="s">
        <v>491</v>
      </c>
      <c r="F11" s="33">
        <v>42230</v>
      </c>
      <c r="G11" s="18" t="s">
        <v>745</v>
      </c>
      <c r="H11" s="18" t="s">
        <v>16</v>
      </c>
      <c r="I11" s="52" t="s">
        <v>808</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row>
    <row r="12" spans="1:521" s="10" customFormat="1" ht="63.75" x14ac:dyDescent="0.2">
      <c r="A12" s="1"/>
      <c r="B12" s="40">
        <f>SUM(B11+1)</f>
        <v>10</v>
      </c>
      <c r="C12" s="7" t="s">
        <v>792</v>
      </c>
      <c r="D12" s="7" t="s">
        <v>809</v>
      </c>
      <c r="E12" s="7" t="s">
        <v>491</v>
      </c>
      <c r="F12" s="26" t="s">
        <v>273</v>
      </c>
      <c r="G12" s="7" t="s">
        <v>806</v>
      </c>
      <c r="H12" s="7" t="s">
        <v>16</v>
      </c>
      <c r="I12" s="15" t="s">
        <v>807</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row>
    <row r="13" spans="1:521" s="10" customFormat="1" ht="153" x14ac:dyDescent="0.2">
      <c r="B13" s="40">
        <f>SUM(B12+1)</f>
        <v>11</v>
      </c>
      <c r="C13" s="18" t="s">
        <v>100</v>
      </c>
      <c r="D13" s="18" t="s">
        <v>101</v>
      </c>
      <c r="E13" s="18" t="s">
        <v>102</v>
      </c>
      <c r="F13" s="30" t="s">
        <v>103</v>
      </c>
      <c r="G13" s="18" t="s">
        <v>104</v>
      </c>
      <c r="H13" s="18" t="s">
        <v>105</v>
      </c>
      <c r="I13" s="15" t="s">
        <v>51</v>
      </c>
    </row>
    <row r="14" spans="1:521" s="1" customFormat="1" ht="255" x14ac:dyDescent="0.2">
      <c r="A14" s="10"/>
      <c r="B14" s="40">
        <f>SUM(B13+1)</f>
        <v>12</v>
      </c>
      <c r="C14" s="18" t="s">
        <v>91</v>
      </c>
      <c r="D14" s="18" t="s">
        <v>92</v>
      </c>
      <c r="E14" s="18" t="s">
        <v>93</v>
      </c>
      <c r="F14" s="30" t="s">
        <v>94</v>
      </c>
      <c r="G14" s="18" t="s">
        <v>95</v>
      </c>
      <c r="H14" s="18" t="s">
        <v>96</v>
      </c>
      <c r="I14" s="15" t="s">
        <v>97</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c r="IY14" s="10"/>
      <c r="IZ14" s="10"/>
      <c r="JA14" s="10"/>
      <c r="JB14" s="10"/>
      <c r="JC14" s="10"/>
      <c r="JD14" s="10"/>
      <c r="JE14" s="10"/>
      <c r="JF14" s="10"/>
      <c r="JG14" s="10"/>
      <c r="JH14" s="10"/>
      <c r="JI14" s="10"/>
      <c r="JJ14" s="10"/>
      <c r="JK14" s="10"/>
      <c r="JL14" s="10"/>
      <c r="JM14" s="10"/>
      <c r="JN14" s="10"/>
      <c r="JO14" s="10"/>
      <c r="JP14" s="10"/>
      <c r="JQ14" s="10"/>
      <c r="JR14" s="10"/>
      <c r="JS14" s="10"/>
      <c r="JT14" s="10"/>
      <c r="JU14" s="10"/>
      <c r="JV14" s="10"/>
      <c r="JW14" s="10"/>
      <c r="JX14" s="10"/>
      <c r="JY14" s="10"/>
      <c r="JZ14" s="10"/>
      <c r="KA14" s="10"/>
      <c r="KB14" s="10"/>
      <c r="KC14" s="10"/>
      <c r="KD14" s="10"/>
      <c r="KE14" s="10"/>
      <c r="KF14" s="10"/>
      <c r="KG14" s="10"/>
      <c r="KH14" s="10"/>
      <c r="KI14" s="10"/>
      <c r="KJ14" s="10"/>
      <c r="KK14" s="10"/>
      <c r="KL14" s="10"/>
      <c r="KM14" s="10"/>
      <c r="KN14" s="10"/>
      <c r="KO14" s="10"/>
      <c r="KP14" s="10"/>
      <c r="KQ14" s="10"/>
      <c r="KR14" s="10"/>
      <c r="KS14" s="10"/>
      <c r="KT14" s="10"/>
      <c r="KU14" s="10"/>
      <c r="KV14" s="10"/>
      <c r="KW14" s="10"/>
      <c r="KX14" s="10"/>
      <c r="KY14" s="10"/>
      <c r="KZ14" s="10"/>
      <c r="LA14" s="10"/>
      <c r="LB14" s="10"/>
      <c r="LC14" s="10"/>
      <c r="LD14" s="10"/>
      <c r="LE14" s="10"/>
      <c r="LF14" s="10"/>
      <c r="LG14" s="10"/>
      <c r="LH14" s="10"/>
      <c r="LI14" s="10"/>
      <c r="LJ14" s="10"/>
      <c r="LK14" s="10"/>
      <c r="LL14" s="10"/>
      <c r="LM14" s="10"/>
      <c r="LN14" s="10"/>
      <c r="LO14" s="10"/>
      <c r="LP14" s="10"/>
      <c r="LQ14" s="10"/>
      <c r="LR14" s="10"/>
      <c r="LS14" s="10"/>
      <c r="LT14" s="10"/>
      <c r="LU14" s="10"/>
      <c r="LV14" s="10"/>
      <c r="LW14" s="10"/>
      <c r="LX14" s="10"/>
      <c r="LY14" s="10"/>
      <c r="LZ14" s="10"/>
      <c r="MA14" s="10"/>
      <c r="MB14" s="10"/>
      <c r="MC14" s="10"/>
      <c r="MD14" s="10"/>
      <c r="ME14" s="10"/>
      <c r="MF14" s="10"/>
      <c r="MG14" s="10"/>
      <c r="MH14" s="10"/>
      <c r="MI14" s="10"/>
      <c r="MJ14" s="10"/>
      <c r="MK14" s="10"/>
      <c r="ML14" s="10"/>
      <c r="MM14" s="10"/>
      <c r="MN14" s="10"/>
      <c r="MO14" s="10"/>
      <c r="MP14" s="10"/>
      <c r="MQ14" s="10"/>
      <c r="MR14" s="10"/>
      <c r="MS14" s="10"/>
      <c r="MT14" s="10"/>
      <c r="MU14" s="10"/>
      <c r="MV14" s="10"/>
      <c r="MW14" s="10"/>
      <c r="MX14" s="10"/>
      <c r="MY14" s="10"/>
      <c r="MZ14" s="10"/>
      <c r="NA14" s="10"/>
      <c r="NB14" s="10"/>
      <c r="NC14" s="10"/>
      <c r="ND14" s="10"/>
      <c r="NE14" s="10"/>
      <c r="NF14" s="10"/>
      <c r="NG14" s="10"/>
      <c r="NH14" s="10"/>
      <c r="NI14" s="10"/>
      <c r="NJ14" s="10"/>
      <c r="NK14" s="10"/>
      <c r="NL14" s="10"/>
      <c r="NM14" s="10"/>
      <c r="NN14" s="10"/>
      <c r="NO14" s="10"/>
      <c r="NP14" s="10"/>
      <c r="NQ14" s="10"/>
      <c r="NR14" s="10"/>
      <c r="NS14" s="10"/>
      <c r="NT14" s="10"/>
      <c r="NU14" s="10"/>
      <c r="NV14" s="10"/>
      <c r="NW14" s="10"/>
      <c r="NX14" s="10"/>
      <c r="NY14" s="10"/>
      <c r="NZ14" s="10"/>
      <c r="OA14" s="10"/>
      <c r="OB14" s="10"/>
      <c r="OC14" s="10"/>
      <c r="OD14" s="10"/>
      <c r="OE14" s="10"/>
      <c r="OF14" s="10"/>
      <c r="OG14" s="10"/>
      <c r="OH14" s="10"/>
      <c r="OI14" s="10"/>
      <c r="OJ14" s="10"/>
      <c r="OK14" s="10"/>
      <c r="OL14" s="10"/>
      <c r="OM14" s="10"/>
      <c r="ON14" s="10"/>
      <c r="OO14" s="10"/>
      <c r="OP14" s="10"/>
      <c r="OQ14" s="10"/>
      <c r="OR14" s="10"/>
      <c r="OS14" s="10"/>
      <c r="OT14" s="10"/>
      <c r="OU14" s="10"/>
      <c r="OV14" s="10"/>
      <c r="OW14" s="10"/>
      <c r="OX14" s="10"/>
      <c r="OY14" s="10"/>
      <c r="OZ14" s="10"/>
      <c r="PA14" s="10"/>
      <c r="PB14" s="10"/>
      <c r="PC14" s="10"/>
      <c r="PD14" s="10"/>
      <c r="PE14" s="10"/>
      <c r="PF14" s="10"/>
      <c r="PG14" s="10"/>
      <c r="PH14" s="10"/>
      <c r="PI14" s="10"/>
      <c r="PJ14" s="10"/>
      <c r="PK14" s="10"/>
      <c r="PL14" s="10"/>
      <c r="PM14" s="10"/>
      <c r="PN14" s="10"/>
      <c r="PO14" s="10"/>
      <c r="PP14" s="10"/>
      <c r="PQ14" s="10"/>
      <c r="PR14" s="10"/>
      <c r="PS14" s="10"/>
      <c r="PT14" s="10"/>
      <c r="PU14" s="10"/>
      <c r="PV14" s="10"/>
      <c r="PW14" s="10"/>
      <c r="PX14" s="10"/>
      <c r="PY14" s="10"/>
      <c r="PZ14" s="10"/>
      <c r="QA14" s="10"/>
      <c r="QB14" s="10"/>
      <c r="QC14" s="10"/>
      <c r="QD14" s="10"/>
      <c r="QE14" s="10"/>
      <c r="QF14" s="10"/>
      <c r="QG14" s="10"/>
      <c r="QH14" s="10"/>
      <c r="QI14" s="10"/>
      <c r="QJ14" s="10"/>
      <c r="QK14" s="10"/>
      <c r="QL14" s="10"/>
      <c r="QM14" s="10"/>
      <c r="QN14" s="10"/>
      <c r="QO14" s="10"/>
      <c r="QP14" s="10"/>
      <c r="QQ14" s="10"/>
      <c r="QR14" s="10"/>
      <c r="QS14" s="10"/>
      <c r="QT14" s="10"/>
      <c r="QU14" s="10"/>
      <c r="QV14" s="10"/>
      <c r="QW14" s="10"/>
      <c r="QX14" s="10"/>
      <c r="QY14" s="10"/>
      <c r="QZ14" s="10"/>
      <c r="RA14" s="10"/>
      <c r="RB14" s="10"/>
      <c r="RC14" s="10"/>
      <c r="RD14" s="10"/>
      <c r="RE14" s="10"/>
      <c r="RF14" s="10"/>
      <c r="RG14" s="10"/>
      <c r="RH14" s="10"/>
      <c r="RI14" s="10"/>
      <c r="RJ14" s="10"/>
      <c r="RK14" s="10"/>
      <c r="RL14" s="10"/>
      <c r="RM14" s="10"/>
      <c r="RN14" s="10"/>
      <c r="RO14" s="10"/>
      <c r="RP14" s="10"/>
      <c r="RQ14" s="10"/>
      <c r="RR14" s="10"/>
      <c r="RS14" s="10"/>
      <c r="RT14" s="10"/>
      <c r="RU14" s="10"/>
      <c r="RV14" s="10"/>
      <c r="RW14" s="10"/>
      <c r="RX14" s="10"/>
      <c r="RY14" s="10"/>
      <c r="RZ14" s="10"/>
      <c r="SA14" s="10"/>
      <c r="SB14" s="10"/>
      <c r="SC14" s="10"/>
      <c r="SD14" s="10"/>
      <c r="SE14" s="10"/>
      <c r="SF14" s="10"/>
      <c r="SG14" s="10"/>
      <c r="SH14" s="10"/>
      <c r="SI14" s="10"/>
      <c r="SJ14" s="10"/>
      <c r="SK14" s="10"/>
      <c r="SL14" s="10"/>
      <c r="SM14" s="10"/>
      <c r="SN14" s="10"/>
      <c r="SO14" s="10"/>
      <c r="SP14" s="10"/>
      <c r="SQ14" s="10"/>
      <c r="SR14" s="10"/>
      <c r="SS14" s="10"/>
      <c r="ST14" s="10"/>
      <c r="SU14" s="10"/>
      <c r="SV14" s="10"/>
      <c r="SW14" s="10"/>
      <c r="SX14" s="10"/>
      <c r="SY14" s="10"/>
      <c r="SZ14" s="10"/>
      <c r="TA14" s="10"/>
    </row>
    <row r="15" spans="1:521" s="1" customFormat="1" ht="51" x14ac:dyDescent="0.2">
      <c r="B15" s="40">
        <f>SUM(B14+1)</f>
        <v>13</v>
      </c>
      <c r="C15" s="42" t="s">
        <v>732</v>
      </c>
      <c r="D15" s="18" t="s">
        <v>733</v>
      </c>
      <c r="E15" s="42" t="s">
        <v>734</v>
      </c>
      <c r="F15" s="47">
        <v>41958</v>
      </c>
      <c r="G15" s="46">
        <v>125000</v>
      </c>
      <c r="H15" s="18" t="s">
        <v>735</v>
      </c>
      <c r="I15" s="15" t="s">
        <v>274</v>
      </c>
    </row>
    <row r="16" spans="1:521" s="10" customFormat="1" ht="267.75" x14ac:dyDescent="0.2">
      <c r="A16" s="1"/>
      <c r="B16" s="40">
        <f>SUM(B15+1)</f>
        <v>14</v>
      </c>
      <c r="C16" s="18" t="s">
        <v>126</v>
      </c>
      <c r="D16" s="18" t="s">
        <v>127</v>
      </c>
      <c r="E16" s="18" t="s">
        <v>128</v>
      </c>
      <c r="F16" s="30" t="s">
        <v>129</v>
      </c>
      <c r="G16" s="18" t="s">
        <v>130</v>
      </c>
      <c r="H16" s="18" t="s">
        <v>16</v>
      </c>
      <c r="I16" s="15" t="s">
        <v>131</v>
      </c>
      <c r="TA16" s="1"/>
    </row>
    <row r="17" spans="1:521" s="1" customFormat="1" ht="409.5" x14ac:dyDescent="0.2">
      <c r="A17" s="10"/>
      <c r="B17" s="40">
        <f>SUM(B16+1)</f>
        <v>15</v>
      </c>
      <c r="C17" s="7" t="s">
        <v>124</v>
      </c>
      <c r="D17" s="7" t="s">
        <v>521</v>
      </c>
      <c r="E17" s="7" t="s">
        <v>522</v>
      </c>
      <c r="F17" s="26" t="s">
        <v>523</v>
      </c>
      <c r="G17" s="7" t="s">
        <v>524</v>
      </c>
      <c r="H17" s="7" t="s">
        <v>268</v>
      </c>
      <c r="I17" s="15" t="s">
        <v>125</v>
      </c>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row>
    <row r="18" spans="1:521" s="10" customFormat="1" ht="409.5" x14ac:dyDescent="0.2">
      <c r="B18" s="40">
        <f>SUM(B17+1)</f>
        <v>16</v>
      </c>
      <c r="C18" s="18" t="s">
        <v>742</v>
      </c>
      <c r="D18" s="18" t="s">
        <v>743</v>
      </c>
      <c r="E18" s="42" t="s">
        <v>817</v>
      </c>
      <c r="F18" s="47" t="s">
        <v>744</v>
      </c>
      <c r="G18" s="43" t="s">
        <v>818</v>
      </c>
      <c r="H18" s="18" t="s">
        <v>16</v>
      </c>
      <c r="I18" s="52" t="s">
        <v>819</v>
      </c>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row>
    <row r="19" spans="1:521" s="10" customFormat="1" ht="140.25" x14ac:dyDescent="0.2">
      <c r="B19" s="40">
        <f>SUM(B18+1)</f>
        <v>17</v>
      </c>
      <c r="C19" s="18" t="s">
        <v>451</v>
      </c>
      <c r="D19" s="39" t="s">
        <v>820</v>
      </c>
      <c r="E19" s="18" t="s">
        <v>452</v>
      </c>
      <c r="F19" s="50">
        <v>41664</v>
      </c>
      <c r="G19" s="18" t="s">
        <v>453</v>
      </c>
      <c r="H19" s="18" t="s">
        <v>236</v>
      </c>
      <c r="I19" s="15" t="s">
        <v>454</v>
      </c>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row>
    <row r="20" spans="1:521" s="1" customFormat="1" ht="102" x14ac:dyDescent="0.2">
      <c r="A20" s="10"/>
      <c r="B20" s="40">
        <f>SUM(B19+1)</f>
        <v>18</v>
      </c>
      <c r="C20" s="18" t="s">
        <v>58</v>
      </c>
      <c r="D20" s="18" t="s">
        <v>59</v>
      </c>
      <c r="E20" s="18" t="s">
        <v>60</v>
      </c>
      <c r="F20" s="30" t="s">
        <v>61</v>
      </c>
      <c r="G20" s="18" t="s">
        <v>62</v>
      </c>
      <c r="H20" s="18" t="s">
        <v>50</v>
      </c>
      <c r="I20" s="15" t="s">
        <v>63</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10"/>
      <c r="NC20" s="10"/>
      <c r="ND20" s="10"/>
      <c r="NE20" s="10"/>
      <c r="NF20" s="10"/>
      <c r="NG20" s="10"/>
      <c r="NH20" s="10"/>
      <c r="NI20" s="10"/>
      <c r="NJ20" s="10"/>
      <c r="NK20" s="10"/>
      <c r="NL20" s="10"/>
      <c r="NM20" s="10"/>
      <c r="NN20" s="10"/>
      <c r="NO20" s="10"/>
      <c r="NP20" s="10"/>
      <c r="NQ20" s="10"/>
      <c r="NR20" s="10"/>
      <c r="NS20" s="10"/>
      <c r="NT20" s="10"/>
      <c r="NU20" s="10"/>
      <c r="NV20" s="10"/>
      <c r="NW20" s="10"/>
      <c r="NX20" s="10"/>
      <c r="NY20" s="10"/>
      <c r="NZ20" s="10"/>
      <c r="OA20" s="10"/>
      <c r="OB20" s="10"/>
      <c r="OC20" s="10"/>
      <c r="OD20" s="10"/>
      <c r="OE20" s="10"/>
      <c r="OF20" s="10"/>
      <c r="OG20" s="10"/>
      <c r="OH20" s="10"/>
      <c r="OI20" s="10"/>
      <c r="OJ20" s="10"/>
      <c r="OK20" s="10"/>
      <c r="OL20" s="10"/>
      <c r="OM20" s="10"/>
      <c r="ON20" s="10"/>
      <c r="OO20" s="10"/>
      <c r="OP20" s="10"/>
      <c r="OQ20" s="10"/>
      <c r="OR20" s="10"/>
      <c r="OS20" s="10"/>
      <c r="OT20" s="10"/>
      <c r="OU20" s="10"/>
      <c r="OV20" s="10"/>
      <c r="OW20" s="10"/>
      <c r="OX20" s="10"/>
      <c r="OY20" s="10"/>
      <c r="OZ20" s="10"/>
      <c r="PA20" s="10"/>
      <c r="PB20" s="10"/>
      <c r="PC20" s="10"/>
      <c r="PD20" s="10"/>
      <c r="PE20" s="10"/>
      <c r="PF20" s="10"/>
      <c r="PG20" s="10"/>
      <c r="PH20" s="10"/>
      <c r="PI20" s="10"/>
      <c r="PJ20" s="10"/>
      <c r="PK20" s="10"/>
      <c r="PL20" s="10"/>
      <c r="PM20" s="10"/>
      <c r="PN20" s="10"/>
      <c r="PO20" s="10"/>
      <c r="PP20" s="10"/>
      <c r="PQ20" s="10"/>
      <c r="PR20" s="10"/>
      <c r="PS20" s="10"/>
      <c r="PT20" s="10"/>
      <c r="PU20" s="10"/>
      <c r="PV20" s="10"/>
      <c r="PW20" s="10"/>
      <c r="PX20" s="10"/>
      <c r="PY20" s="10"/>
      <c r="PZ20" s="10"/>
      <c r="QA20" s="10"/>
      <c r="QB20" s="10"/>
      <c r="QC20" s="10"/>
      <c r="QD20" s="10"/>
      <c r="QE20" s="10"/>
      <c r="QF20" s="10"/>
      <c r="QG20" s="10"/>
      <c r="QH20" s="10"/>
      <c r="QI20" s="10"/>
      <c r="QJ20" s="10"/>
      <c r="QK20" s="10"/>
      <c r="QL20" s="10"/>
      <c r="QM20" s="10"/>
      <c r="QN20" s="10"/>
      <c r="QO20" s="10"/>
      <c r="QP20" s="10"/>
      <c r="QQ20" s="10"/>
      <c r="QR20" s="10"/>
      <c r="QS20" s="10"/>
      <c r="QT20" s="10"/>
      <c r="QU20" s="10"/>
      <c r="QV20" s="10"/>
      <c r="QW20" s="10"/>
      <c r="QX20" s="10"/>
      <c r="QY20" s="10"/>
      <c r="QZ20" s="10"/>
      <c r="RA20" s="10"/>
      <c r="RB20" s="10"/>
      <c r="RC20" s="10"/>
      <c r="RD20" s="10"/>
      <c r="RE20" s="10"/>
      <c r="RF20" s="10"/>
      <c r="RG20" s="10"/>
      <c r="RH20" s="10"/>
      <c r="RI20" s="10"/>
      <c r="RJ20" s="10"/>
      <c r="RK20" s="10"/>
      <c r="RL20" s="10"/>
      <c r="RM20" s="10"/>
      <c r="RN20" s="10"/>
      <c r="RO20" s="10"/>
      <c r="RP20" s="10"/>
      <c r="RQ20" s="10"/>
      <c r="RR20" s="10"/>
      <c r="RS20" s="10"/>
      <c r="RT20" s="10"/>
      <c r="RU20" s="10"/>
      <c r="RV20" s="10"/>
      <c r="RW20" s="10"/>
      <c r="RX20" s="10"/>
      <c r="RY20" s="10"/>
      <c r="RZ20" s="10"/>
      <c r="SA20" s="10"/>
      <c r="SB20" s="10"/>
      <c r="SC20" s="10"/>
      <c r="SD20" s="10"/>
      <c r="SE20" s="10"/>
      <c r="SF20" s="10"/>
      <c r="SG20" s="10"/>
      <c r="SH20" s="10"/>
      <c r="SI20" s="10"/>
      <c r="SJ20" s="10"/>
      <c r="SK20" s="10"/>
      <c r="SL20" s="10"/>
      <c r="SM20" s="10"/>
      <c r="SN20" s="10"/>
      <c r="SO20" s="10"/>
      <c r="SP20" s="10"/>
      <c r="SQ20" s="10"/>
      <c r="SR20" s="10"/>
      <c r="SS20" s="10"/>
      <c r="ST20" s="10"/>
      <c r="SU20" s="10"/>
      <c r="SV20" s="10"/>
      <c r="SW20" s="10"/>
      <c r="SX20" s="10"/>
      <c r="SY20" s="10"/>
      <c r="SZ20" s="10"/>
      <c r="TA20" s="10"/>
    </row>
    <row r="21" spans="1:521" s="1" customFormat="1" ht="89.25" x14ac:dyDescent="0.2">
      <c r="A21" s="10"/>
      <c r="B21" s="40">
        <f>SUM(B20+1)</f>
        <v>19</v>
      </c>
      <c r="C21" s="21" t="s">
        <v>183</v>
      </c>
      <c r="D21" s="21" t="s">
        <v>184</v>
      </c>
      <c r="E21" s="21" t="s">
        <v>185</v>
      </c>
      <c r="F21" s="30" t="s">
        <v>186</v>
      </c>
      <c r="G21" s="42" t="s">
        <v>187</v>
      </c>
      <c r="H21" s="21" t="s">
        <v>16</v>
      </c>
      <c r="I21" s="6" t="s">
        <v>188</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0"/>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10"/>
      <c r="NC21" s="10"/>
      <c r="ND21" s="10"/>
      <c r="NE21" s="10"/>
      <c r="NF21" s="10"/>
      <c r="NG21" s="10"/>
      <c r="NH21" s="10"/>
      <c r="NI21" s="10"/>
      <c r="NJ21" s="10"/>
      <c r="NK21" s="10"/>
      <c r="NL21" s="10"/>
      <c r="NM21" s="10"/>
      <c r="NN21" s="10"/>
      <c r="NO21" s="10"/>
      <c r="NP21" s="10"/>
      <c r="NQ21" s="10"/>
      <c r="NR21" s="10"/>
      <c r="NS21" s="10"/>
      <c r="NT21" s="10"/>
      <c r="NU21" s="10"/>
      <c r="NV21" s="10"/>
      <c r="NW21" s="10"/>
      <c r="NX21" s="10"/>
      <c r="NY21" s="10"/>
      <c r="NZ21" s="10"/>
      <c r="OA21" s="10"/>
      <c r="OB21" s="10"/>
      <c r="OC21" s="10"/>
      <c r="OD21" s="10"/>
      <c r="OE21" s="10"/>
      <c r="OF21" s="10"/>
      <c r="OG21" s="10"/>
      <c r="OH21" s="10"/>
      <c r="OI21" s="10"/>
      <c r="OJ21" s="10"/>
      <c r="OK21" s="10"/>
      <c r="OL21" s="10"/>
      <c r="OM21" s="10"/>
      <c r="ON21" s="10"/>
      <c r="OO21" s="10"/>
      <c r="OP21" s="10"/>
      <c r="OQ21" s="10"/>
      <c r="OR21" s="10"/>
      <c r="OS21" s="10"/>
      <c r="OT21" s="10"/>
      <c r="OU21" s="10"/>
      <c r="OV21" s="10"/>
      <c r="OW21" s="10"/>
      <c r="OX21" s="10"/>
      <c r="OY21" s="10"/>
      <c r="OZ21" s="10"/>
      <c r="PA21" s="10"/>
      <c r="PB21" s="10"/>
      <c r="PC21" s="10"/>
      <c r="PD21" s="10"/>
      <c r="PE21" s="10"/>
      <c r="PF21" s="10"/>
      <c r="PG21" s="10"/>
      <c r="PH21" s="10"/>
      <c r="PI21" s="10"/>
      <c r="PJ21" s="10"/>
      <c r="PK21" s="10"/>
      <c r="PL21" s="10"/>
      <c r="PM21" s="10"/>
      <c r="PN21" s="10"/>
      <c r="PO21" s="10"/>
      <c r="PP21" s="10"/>
      <c r="PQ21" s="10"/>
      <c r="PR21" s="10"/>
      <c r="PS21" s="10"/>
      <c r="PT21" s="10"/>
      <c r="PU21" s="10"/>
      <c r="PV21" s="10"/>
      <c r="PW21" s="10"/>
      <c r="PX21" s="10"/>
      <c r="PY21" s="10"/>
      <c r="PZ21" s="10"/>
      <c r="QA21" s="10"/>
      <c r="QB21" s="10"/>
      <c r="QC21" s="10"/>
      <c r="QD21" s="10"/>
      <c r="QE21" s="10"/>
      <c r="QF21" s="10"/>
      <c r="QG21" s="10"/>
      <c r="QH21" s="10"/>
      <c r="QI21" s="10"/>
      <c r="QJ21" s="10"/>
      <c r="QK21" s="10"/>
      <c r="QL21" s="10"/>
      <c r="QM21" s="10"/>
      <c r="QN21" s="10"/>
      <c r="QO21" s="10"/>
      <c r="QP21" s="10"/>
      <c r="QQ21" s="10"/>
      <c r="QR21" s="10"/>
      <c r="QS21" s="10"/>
      <c r="QT21" s="10"/>
      <c r="QU21" s="10"/>
      <c r="QV21" s="10"/>
      <c r="QW21" s="10"/>
      <c r="QX21" s="10"/>
      <c r="QY21" s="10"/>
      <c r="QZ21" s="10"/>
      <c r="RA21" s="10"/>
      <c r="RB21" s="10"/>
      <c r="RC21" s="10"/>
      <c r="RD21" s="10"/>
      <c r="RE21" s="10"/>
      <c r="RF21" s="10"/>
      <c r="RG21" s="10"/>
      <c r="RH21" s="10"/>
      <c r="RI21" s="10"/>
      <c r="RJ21" s="10"/>
      <c r="RK21" s="10"/>
      <c r="RL21" s="10"/>
      <c r="RM21" s="10"/>
      <c r="RN21" s="10"/>
      <c r="RO21" s="10"/>
      <c r="RP21" s="10"/>
      <c r="RQ21" s="10"/>
      <c r="RR21" s="10"/>
      <c r="RS21" s="10"/>
      <c r="RT21" s="10"/>
      <c r="RU21" s="10"/>
      <c r="RV21" s="10"/>
      <c r="RW21" s="10"/>
      <c r="RX21" s="10"/>
      <c r="RY21" s="10"/>
      <c r="RZ21" s="10"/>
      <c r="SA21" s="10"/>
      <c r="SB21" s="10"/>
      <c r="SC21" s="10"/>
      <c r="SD21" s="10"/>
      <c r="SE21" s="10"/>
      <c r="SF21" s="10"/>
      <c r="SG21" s="10"/>
      <c r="SH21" s="10"/>
      <c r="SI21" s="10"/>
      <c r="SJ21" s="10"/>
      <c r="SK21" s="10"/>
      <c r="SL21" s="10"/>
      <c r="SM21" s="10"/>
      <c r="SN21" s="10"/>
      <c r="SO21" s="10"/>
      <c r="SP21" s="10"/>
      <c r="SQ21" s="10"/>
      <c r="SR21" s="10"/>
      <c r="SS21" s="10"/>
      <c r="ST21" s="10"/>
      <c r="SU21" s="10"/>
      <c r="SV21" s="10"/>
      <c r="SW21" s="10"/>
      <c r="SX21" s="10"/>
      <c r="SY21" s="10"/>
      <c r="SZ21" s="10"/>
      <c r="TA21" s="10"/>
    </row>
    <row r="22" spans="1:521" s="1" customFormat="1" ht="191.25" x14ac:dyDescent="0.2">
      <c r="B22" s="40">
        <f>SUM(B21+1)</f>
        <v>20</v>
      </c>
      <c r="C22" s="18" t="s">
        <v>119</v>
      </c>
      <c r="D22" s="18" t="s">
        <v>120</v>
      </c>
      <c r="E22" s="18" t="s">
        <v>121</v>
      </c>
      <c r="F22" s="30" t="s">
        <v>138</v>
      </c>
      <c r="G22" s="18" t="s">
        <v>122</v>
      </c>
      <c r="H22" s="18" t="s">
        <v>16</v>
      </c>
      <c r="I22" s="15" t="s">
        <v>123</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10"/>
      <c r="NC22" s="10"/>
      <c r="ND22" s="10"/>
      <c r="NE22" s="10"/>
      <c r="NF22" s="10"/>
      <c r="NG22" s="10"/>
      <c r="NH22" s="10"/>
      <c r="NI22" s="10"/>
      <c r="NJ22" s="10"/>
      <c r="NK22" s="10"/>
      <c r="NL22" s="10"/>
      <c r="NM22" s="10"/>
      <c r="NN22" s="10"/>
      <c r="NO22" s="10"/>
      <c r="NP22" s="10"/>
      <c r="NQ22" s="10"/>
      <c r="NR22" s="10"/>
      <c r="NS22" s="10"/>
      <c r="NT22" s="10"/>
      <c r="NU22" s="10"/>
      <c r="NV22" s="10"/>
      <c r="NW22" s="10"/>
      <c r="NX22" s="10"/>
      <c r="NY22" s="10"/>
      <c r="NZ22" s="10"/>
      <c r="OA22" s="10"/>
      <c r="OB22" s="10"/>
      <c r="OC22" s="10"/>
      <c r="OD22" s="10"/>
      <c r="OE22" s="10"/>
      <c r="OF22" s="10"/>
      <c r="OG22" s="10"/>
      <c r="OH22" s="10"/>
      <c r="OI22" s="10"/>
      <c r="OJ22" s="10"/>
      <c r="OK22" s="10"/>
      <c r="OL22" s="10"/>
      <c r="OM22" s="10"/>
      <c r="ON22" s="10"/>
      <c r="OO22" s="10"/>
      <c r="OP22" s="10"/>
      <c r="OQ22" s="10"/>
      <c r="OR22" s="10"/>
      <c r="OS22" s="10"/>
      <c r="OT22" s="10"/>
      <c r="OU22" s="10"/>
      <c r="OV22" s="10"/>
      <c r="OW22" s="10"/>
      <c r="OX22" s="10"/>
      <c r="OY22" s="10"/>
      <c r="OZ22" s="10"/>
      <c r="PA22" s="10"/>
      <c r="PB22" s="10"/>
      <c r="PC22" s="10"/>
      <c r="PD22" s="10"/>
      <c r="PE22" s="10"/>
      <c r="PF22" s="10"/>
      <c r="PG22" s="10"/>
      <c r="PH22" s="10"/>
      <c r="PI22" s="10"/>
      <c r="PJ22" s="10"/>
      <c r="PK22" s="10"/>
      <c r="PL22" s="10"/>
      <c r="PM22" s="10"/>
      <c r="PN22" s="10"/>
      <c r="PO22" s="10"/>
      <c r="PP22" s="10"/>
      <c r="PQ22" s="10"/>
      <c r="PR22" s="10"/>
      <c r="PS22" s="10"/>
      <c r="PT22" s="10"/>
      <c r="PU22" s="10"/>
      <c r="PV22" s="10"/>
      <c r="PW22" s="10"/>
      <c r="PX22" s="10"/>
      <c r="PY22" s="10"/>
      <c r="PZ22" s="10"/>
      <c r="QA22" s="10"/>
      <c r="QB22" s="10"/>
      <c r="QC22" s="10"/>
      <c r="QD22" s="10"/>
      <c r="QE22" s="10"/>
      <c r="QF22" s="10"/>
      <c r="QG22" s="10"/>
      <c r="QH22" s="10"/>
      <c r="QI22" s="10"/>
      <c r="QJ22" s="10"/>
      <c r="QK22" s="10"/>
      <c r="QL22" s="10"/>
      <c r="QM22" s="10"/>
      <c r="QN22" s="10"/>
      <c r="QO22" s="10"/>
      <c r="QP22" s="10"/>
      <c r="QQ22" s="10"/>
      <c r="QR22" s="10"/>
      <c r="QS22" s="10"/>
      <c r="QT22" s="10"/>
      <c r="QU22" s="10"/>
      <c r="QV22" s="10"/>
      <c r="QW22" s="10"/>
      <c r="QX22" s="10"/>
      <c r="QY22" s="10"/>
      <c r="QZ22" s="10"/>
      <c r="RA22" s="10"/>
      <c r="RB22" s="10"/>
      <c r="RC22" s="10"/>
      <c r="RD22" s="10"/>
      <c r="RE22" s="10"/>
      <c r="RF22" s="10"/>
      <c r="RG22" s="10"/>
      <c r="RH22" s="10"/>
      <c r="RI22" s="10"/>
      <c r="RJ22" s="10"/>
      <c r="RK22" s="10"/>
      <c r="RL22" s="10"/>
      <c r="RM22" s="10"/>
      <c r="RN22" s="10"/>
      <c r="RO22" s="10"/>
      <c r="RP22" s="10"/>
      <c r="RQ22" s="10"/>
      <c r="RR22" s="10"/>
      <c r="RS22" s="10"/>
      <c r="RT22" s="10"/>
      <c r="RU22" s="10"/>
      <c r="RV22" s="10"/>
      <c r="RW22" s="10"/>
      <c r="RX22" s="10"/>
      <c r="RY22" s="10"/>
      <c r="RZ22" s="10"/>
      <c r="SA22" s="10"/>
      <c r="SB22" s="10"/>
      <c r="SC22" s="10"/>
      <c r="SD22" s="10"/>
      <c r="SE22" s="10"/>
      <c r="SF22" s="10"/>
      <c r="SG22" s="10"/>
      <c r="SH22" s="10"/>
      <c r="SI22" s="10"/>
      <c r="SJ22" s="10"/>
      <c r="SK22" s="10"/>
      <c r="SL22" s="10"/>
      <c r="SM22" s="10"/>
      <c r="SN22" s="10"/>
      <c r="SO22" s="10"/>
      <c r="SP22" s="10"/>
      <c r="SQ22" s="10"/>
      <c r="SR22" s="10"/>
      <c r="SS22" s="10"/>
      <c r="ST22" s="10"/>
      <c r="SU22" s="10"/>
      <c r="SV22" s="10"/>
      <c r="SW22" s="10"/>
      <c r="SX22" s="10"/>
      <c r="SY22" s="10"/>
      <c r="SZ22" s="10"/>
    </row>
    <row r="23" spans="1:521" s="1" customFormat="1" ht="63.75" x14ac:dyDescent="0.2">
      <c r="B23" s="40">
        <f>SUM(B22+1)</f>
        <v>21</v>
      </c>
      <c r="C23" s="18" t="s">
        <v>776</v>
      </c>
      <c r="D23" s="18" t="s">
        <v>771</v>
      </c>
      <c r="E23" s="18" t="s">
        <v>777</v>
      </c>
      <c r="F23" s="30" t="s">
        <v>773</v>
      </c>
      <c r="G23" s="18" t="s">
        <v>778</v>
      </c>
      <c r="H23" s="18" t="s">
        <v>16</v>
      </c>
      <c r="I23" s="18" t="s">
        <v>775</v>
      </c>
    </row>
    <row r="24" spans="1:521" s="10" customFormat="1" ht="25.5" x14ac:dyDescent="0.2">
      <c r="A24" s="1"/>
      <c r="B24" s="40">
        <f>SUM(B23+1)</f>
        <v>22</v>
      </c>
      <c r="C24" s="18" t="s">
        <v>748</v>
      </c>
      <c r="D24" s="18" t="s">
        <v>747</v>
      </c>
      <c r="E24" s="18" t="s">
        <v>745</v>
      </c>
      <c r="F24" s="30" t="s">
        <v>749</v>
      </c>
      <c r="G24" s="43">
        <v>536023</v>
      </c>
      <c r="H24" s="18" t="s">
        <v>16</v>
      </c>
      <c r="I24" s="18" t="s">
        <v>274</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row>
    <row r="25" spans="1:521" s="10" customFormat="1" ht="102" x14ac:dyDescent="0.2">
      <c r="A25" s="1"/>
      <c r="B25" s="40">
        <f>SUM(B24+1)</f>
        <v>23</v>
      </c>
      <c r="C25" s="7" t="s">
        <v>752</v>
      </c>
      <c r="D25" s="7" t="s">
        <v>490</v>
      </c>
      <c r="E25" s="7" t="s">
        <v>491</v>
      </c>
      <c r="F25" s="26" t="s">
        <v>492</v>
      </c>
      <c r="G25" s="7" t="s">
        <v>493</v>
      </c>
      <c r="H25" s="7" t="s">
        <v>16</v>
      </c>
      <c r="I25" s="7" t="s">
        <v>274</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TA25" s="1"/>
    </row>
  </sheetData>
  <sortState ref="A2:TA31">
    <sortCondition ref="C2:C31"/>
  </sortState>
  <hyperlinks>
    <hyperlink ref="I10" r:id="rId1"/>
    <hyperlink ref="I4" r:id="rId2"/>
    <hyperlink ref="I6" r:id="rId3"/>
    <hyperlink ref="I5" r:id="rId4"/>
    <hyperlink ref="I11" r:id="rId5"/>
    <hyperlink ref="I13" r:id="rId6"/>
    <hyperlink ref="I14" r:id="rId7"/>
    <hyperlink ref="I16" r:id="rId8"/>
    <hyperlink ref="I18" r:id="rId9"/>
    <hyperlink ref="I3" r:id="rId10"/>
    <hyperlink ref="I19" r:id="rId11"/>
    <hyperlink ref="I20" r:id="rId12"/>
    <hyperlink ref="I21" r:id="rId13"/>
    <hyperlink ref="I22" r:id="rId14"/>
    <hyperlink ref="I8" r:id="rId15"/>
    <hyperlink ref="I17" r:id="rId1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Grad Student</vt:lpstr>
      <vt:lpstr>Agency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Geneviève Blanchet</dc:creator>
  <cp:lastModifiedBy>Windows User</cp:lastModifiedBy>
  <dcterms:created xsi:type="dcterms:W3CDTF">2017-03-21T00:58:23Z</dcterms:created>
  <dcterms:modified xsi:type="dcterms:W3CDTF">2018-10-25T01:38:25Z</dcterms:modified>
</cp:coreProperties>
</file>